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726"/>
  <workbookPr/>
  <mc:AlternateContent xmlns:mc="http://schemas.openxmlformats.org/markup-compatibility/2006">
    <mc:Choice Requires="x15">
      <x15ac:absPath xmlns:x15ac="http://schemas.microsoft.com/office/spreadsheetml/2010/11/ac" url="C:\Users\howar\Desktop\SIGLA Versions\SIGLA_Version-3.1\"/>
    </mc:Choice>
  </mc:AlternateContent>
  <xr:revisionPtr revIDLastSave="0" documentId="13_ncr:1_{4504F33A-A74F-4FC2-8CD7-7FA5A9557759}" xr6:coauthVersionLast="47" xr6:coauthVersionMax="47" xr10:uidLastSave="{00000000-0000-0000-0000-000000000000}"/>
  <bookViews>
    <workbookView xWindow="-108" yWindow="-108" windowWidth="23256" windowHeight="12456" activeTab="3" xr2:uid="{00000000-000D-0000-FFFF-FFFF00000000}"/>
  </bookViews>
  <sheets>
    <sheet name="Judiciary Overview" sheetId="6" r:id="rId1"/>
    <sheet name="Supreme Federal Court" sheetId="7" r:id="rId2"/>
    <sheet name="Superior Court of Justice" sheetId="8" r:id="rId3"/>
    <sheet name="Ordinary Courts" sheetId="9" r:id="rId4"/>
    <sheet name="Specialized Courts - Electoral " sheetId="1" r:id="rId5"/>
    <sheet name="Specialized Courts - Military" sheetId="2" r:id="rId6"/>
    <sheet name="Specialized Courts - Labor" sheetId="3" r:id="rId7"/>
    <sheet name="National Council of Justice" sheetId="4" r:id="rId8"/>
    <sheet name="Judiciary Body of Law" sheetId="5" r:id="rId9"/>
  </sheets>
  <calcPr calcId="191029"/>
</workbook>
</file>

<file path=xl/calcChain.xml><?xml version="1.0" encoding="utf-8"?>
<calcChain xmlns="http://schemas.openxmlformats.org/spreadsheetml/2006/main">
  <c r="N96" i="8" l="1"/>
  <c r="M96" i="8"/>
  <c r="L96" i="8"/>
  <c r="K96" i="8"/>
  <c r="J96" i="8"/>
  <c r="N95" i="8"/>
  <c r="M95" i="8"/>
  <c r="L95" i="8"/>
  <c r="K95" i="8"/>
  <c r="J95" i="8"/>
  <c r="N94" i="8"/>
  <c r="M94" i="8"/>
  <c r="L94" i="8"/>
  <c r="K94" i="8"/>
  <c r="J94" i="8"/>
  <c r="N93" i="8"/>
  <c r="M93" i="8"/>
  <c r="L93" i="8"/>
  <c r="K93" i="8"/>
  <c r="J93" i="8"/>
  <c r="N92" i="8"/>
  <c r="M92" i="8"/>
  <c r="L92" i="8"/>
  <c r="K92" i="8"/>
  <c r="J92" i="8"/>
  <c r="N91" i="8"/>
  <c r="M91" i="8"/>
  <c r="L91" i="8"/>
  <c r="K91" i="8"/>
  <c r="J91" i="8"/>
  <c r="N90" i="8"/>
  <c r="M90" i="8"/>
  <c r="L90" i="8"/>
  <c r="K90" i="8"/>
  <c r="J90" i="8"/>
  <c r="N89" i="8"/>
  <c r="M89" i="8"/>
  <c r="L89" i="8"/>
  <c r="K89" i="8"/>
  <c r="J89" i="8"/>
  <c r="N88" i="8"/>
  <c r="M88" i="8"/>
  <c r="L88" i="8"/>
  <c r="K88" i="8"/>
  <c r="J88" i="8"/>
  <c r="N87" i="8"/>
  <c r="M87" i="8"/>
  <c r="L87" i="8"/>
  <c r="K87" i="8"/>
  <c r="J87" i="8"/>
  <c r="N86" i="8"/>
  <c r="M86" i="8"/>
  <c r="L86" i="8"/>
  <c r="K86" i="8"/>
  <c r="J86" i="8"/>
  <c r="N85" i="8"/>
  <c r="M85" i="8"/>
  <c r="L85" i="8"/>
  <c r="K85" i="8"/>
  <c r="J85" i="8"/>
  <c r="N84" i="8"/>
  <c r="M84" i="8"/>
  <c r="L84" i="8"/>
  <c r="K84" i="8"/>
  <c r="J84" i="8"/>
  <c r="N83" i="8"/>
  <c r="M83" i="8"/>
  <c r="L83" i="8"/>
  <c r="K83" i="8"/>
  <c r="J83" i="8"/>
  <c r="N82" i="8"/>
  <c r="M82" i="8"/>
  <c r="L82" i="8"/>
  <c r="K82" i="8"/>
  <c r="J82" i="8"/>
  <c r="N81" i="8"/>
  <c r="M81" i="8"/>
  <c r="L81" i="8"/>
  <c r="K81" i="8"/>
  <c r="J81" i="8"/>
  <c r="N80" i="8"/>
  <c r="M80" i="8"/>
  <c r="L80" i="8"/>
  <c r="K80" i="8"/>
  <c r="J80" i="8"/>
  <c r="N79" i="8"/>
  <c r="M79" i="8"/>
  <c r="L79" i="8"/>
  <c r="K79" i="8"/>
  <c r="J79" i="8"/>
  <c r="N78" i="8"/>
  <c r="M78" i="8"/>
  <c r="L78" i="8"/>
  <c r="K78" i="8"/>
  <c r="J78" i="8"/>
  <c r="N77" i="8"/>
  <c r="M77" i="8"/>
  <c r="L77" i="8"/>
  <c r="K77" i="8"/>
  <c r="J77" i="8"/>
  <c r="N76" i="8"/>
  <c r="M76" i="8"/>
  <c r="L76" i="8"/>
  <c r="K76" i="8"/>
  <c r="J76" i="8"/>
  <c r="N75" i="8"/>
  <c r="M75" i="8"/>
  <c r="L75" i="8"/>
  <c r="K75" i="8"/>
  <c r="J75" i="8"/>
  <c r="N74" i="8"/>
  <c r="M74" i="8"/>
  <c r="L74" i="8"/>
  <c r="K74" i="8"/>
  <c r="J74" i="8"/>
  <c r="N73" i="8"/>
  <c r="M73" i="8"/>
  <c r="L73" i="8"/>
  <c r="K73" i="8"/>
  <c r="J73" i="8"/>
  <c r="N72" i="8"/>
  <c r="M72" i="8"/>
  <c r="L72" i="8"/>
  <c r="K72" i="8"/>
  <c r="J72" i="8"/>
  <c r="N71" i="8"/>
  <c r="M71" i="8"/>
  <c r="L71" i="8"/>
  <c r="K71" i="8"/>
  <c r="J71" i="8"/>
  <c r="N70" i="8"/>
  <c r="M70" i="8"/>
  <c r="L70" i="8"/>
  <c r="K70" i="8"/>
  <c r="J70" i="8"/>
  <c r="N69" i="8"/>
  <c r="M69" i="8"/>
  <c r="L69" i="8"/>
  <c r="K69" i="8"/>
  <c r="J69" i="8"/>
  <c r="N68" i="8"/>
  <c r="M68" i="8"/>
  <c r="L68" i="8"/>
  <c r="K68" i="8"/>
  <c r="J68" i="8"/>
  <c r="N67" i="8"/>
  <c r="M67" i="8"/>
  <c r="L67" i="8"/>
  <c r="K67" i="8"/>
  <c r="J67" i="8"/>
  <c r="N66" i="8"/>
  <c r="M66" i="8"/>
  <c r="L66" i="8"/>
  <c r="K66" i="8"/>
  <c r="J66" i="8"/>
  <c r="N65" i="8"/>
  <c r="M65" i="8"/>
  <c r="L65" i="8"/>
  <c r="K65" i="8"/>
  <c r="J65" i="8"/>
  <c r="N64" i="8"/>
  <c r="M64" i="8"/>
  <c r="L64" i="8"/>
  <c r="K64" i="8"/>
  <c r="J64" i="8"/>
  <c r="N63" i="8"/>
  <c r="M63" i="8"/>
  <c r="L63" i="8"/>
  <c r="K63" i="8"/>
  <c r="J63" i="8"/>
  <c r="N62" i="8"/>
  <c r="M62" i="8"/>
  <c r="L62" i="8"/>
  <c r="K62" i="8"/>
  <c r="J62" i="8"/>
  <c r="N61" i="8"/>
  <c r="M61" i="8"/>
  <c r="L61" i="8"/>
  <c r="K61" i="8"/>
  <c r="J61" i="8"/>
  <c r="N60" i="8"/>
  <c r="M60" i="8"/>
  <c r="L60" i="8"/>
  <c r="K60" i="8"/>
  <c r="J60" i="8"/>
  <c r="N59" i="8"/>
  <c r="M59" i="8"/>
  <c r="L59" i="8"/>
  <c r="K59" i="8"/>
  <c r="J59" i="8"/>
  <c r="N58" i="8"/>
  <c r="M58" i="8"/>
  <c r="L58" i="8"/>
  <c r="K58" i="8"/>
  <c r="J58" i="8"/>
  <c r="N57" i="8"/>
  <c r="M57" i="8"/>
  <c r="L57" i="8"/>
  <c r="K57" i="8"/>
  <c r="J57" i="8"/>
  <c r="N56" i="8"/>
  <c r="M56" i="8"/>
  <c r="L56" i="8"/>
  <c r="K56" i="8"/>
  <c r="J56" i="8"/>
  <c r="N55" i="8"/>
  <c r="M55" i="8"/>
  <c r="L55" i="8"/>
  <c r="K55" i="8"/>
  <c r="J55" i="8"/>
  <c r="N54" i="8"/>
  <c r="M54" i="8"/>
  <c r="L54" i="8"/>
  <c r="K54" i="8"/>
  <c r="J54" i="8"/>
  <c r="N53" i="8"/>
  <c r="M53" i="8"/>
  <c r="L53" i="8"/>
  <c r="K53" i="8"/>
  <c r="J53" i="8"/>
  <c r="N52" i="8"/>
  <c r="M52" i="8"/>
  <c r="L52" i="8"/>
  <c r="K52" i="8"/>
  <c r="J52" i="8"/>
  <c r="N51" i="8"/>
  <c r="M51" i="8"/>
  <c r="L51" i="8"/>
  <c r="K51" i="8"/>
  <c r="J51" i="8"/>
  <c r="N50" i="8"/>
  <c r="M50" i="8"/>
  <c r="L50" i="8"/>
  <c r="K50" i="8"/>
  <c r="J50" i="8"/>
  <c r="N49" i="8"/>
  <c r="M49" i="8"/>
  <c r="L49" i="8"/>
  <c r="K49" i="8"/>
  <c r="J49" i="8"/>
  <c r="N48" i="8"/>
  <c r="M48" i="8"/>
  <c r="L48" i="8"/>
  <c r="K48" i="8"/>
  <c r="J48" i="8"/>
  <c r="N47" i="8"/>
  <c r="M47" i="8"/>
  <c r="L47" i="8"/>
  <c r="K47" i="8"/>
  <c r="J47" i="8"/>
  <c r="N46" i="8"/>
  <c r="M46" i="8"/>
  <c r="L46" i="8"/>
  <c r="K46" i="8"/>
  <c r="J46" i="8"/>
  <c r="N45" i="8"/>
  <c r="M45" i="8"/>
  <c r="L45" i="8"/>
  <c r="K45" i="8"/>
  <c r="J45" i="8"/>
  <c r="N44" i="8"/>
  <c r="M44" i="8"/>
  <c r="L44" i="8"/>
  <c r="K44" i="8"/>
  <c r="J44" i="8"/>
  <c r="N43" i="8"/>
  <c r="M43" i="8"/>
  <c r="L43" i="8"/>
  <c r="K43" i="8"/>
  <c r="J43" i="8"/>
  <c r="N42" i="8"/>
  <c r="M42" i="8"/>
  <c r="L42" i="8"/>
  <c r="K42" i="8"/>
  <c r="J42" i="8"/>
  <c r="N41" i="8"/>
  <c r="M41" i="8"/>
  <c r="L41" i="8"/>
  <c r="K41" i="8"/>
  <c r="J41" i="8"/>
  <c r="N40" i="8"/>
  <c r="M40" i="8"/>
  <c r="L40" i="8"/>
  <c r="K40" i="8"/>
  <c r="J40" i="8"/>
  <c r="N39" i="8"/>
  <c r="M39" i="8"/>
  <c r="L39" i="8"/>
  <c r="K39" i="8"/>
  <c r="J39" i="8"/>
  <c r="N38" i="8"/>
  <c r="M38" i="8"/>
  <c r="L38" i="8"/>
  <c r="K38" i="8"/>
  <c r="J38" i="8"/>
  <c r="N37" i="8"/>
  <c r="M37" i="8"/>
  <c r="L37" i="8"/>
  <c r="K37" i="8"/>
  <c r="J37" i="8"/>
  <c r="N36" i="8"/>
  <c r="M36" i="8"/>
  <c r="L36" i="8"/>
  <c r="K36" i="8"/>
  <c r="J36" i="8"/>
  <c r="N35" i="8"/>
  <c r="M35" i="8"/>
  <c r="L35" i="8"/>
  <c r="K35" i="8"/>
  <c r="J35" i="8"/>
  <c r="N34" i="8"/>
  <c r="M34" i="8"/>
  <c r="L34" i="8"/>
  <c r="K34" i="8"/>
  <c r="J34" i="8"/>
  <c r="N33" i="8"/>
  <c r="M33" i="8"/>
  <c r="L33" i="8"/>
  <c r="K33" i="8"/>
  <c r="J33" i="8"/>
  <c r="N32" i="8"/>
  <c r="M32" i="8"/>
  <c r="L32" i="8"/>
  <c r="K32" i="8"/>
  <c r="J32" i="8"/>
  <c r="N31" i="8"/>
  <c r="M31" i="8"/>
  <c r="L31" i="8"/>
  <c r="K31" i="8"/>
  <c r="J31" i="8"/>
  <c r="N30" i="8"/>
  <c r="M30" i="8"/>
  <c r="L30" i="8"/>
  <c r="K30" i="8"/>
  <c r="J30" i="8"/>
  <c r="N29" i="8"/>
  <c r="M29" i="8"/>
  <c r="L29" i="8"/>
  <c r="K29" i="8"/>
  <c r="J29" i="8"/>
  <c r="N28" i="8"/>
  <c r="M28" i="8"/>
  <c r="L28" i="8"/>
  <c r="K28" i="8"/>
  <c r="J28" i="8"/>
  <c r="N27" i="8"/>
  <c r="M27" i="8"/>
  <c r="L27" i="8"/>
  <c r="K27" i="8"/>
  <c r="J27" i="8"/>
  <c r="N26" i="8"/>
  <c r="M26" i="8"/>
  <c r="L26" i="8"/>
  <c r="K26" i="8"/>
  <c r="J26" i="8"/>
  <c r="N25" i="8"/>
  <c r="M25" i="8"/>
  <c r="L25" i="8"/>
  <c r="K25" i="8"/>
  <c r="J25" i="8"/>
  <c r="N24" i="8"/>
  <c r="M24" i="8"/>
  <c r="L24" i="8"/>
  <c r="K24" i="8"/>
  <c r="J24" i="8"/>
  <c r="N23" i="8"/>
  <c r="M23" i="8"/>
  <c r="L23" i="8"/>
  <c r="K23" i="8"/>
  <c r="J23" i="8"/>
  <c r="N22" i="8"/>
  <c r="M22" i="8"/>
  <c r="L22" i="8"/>
  <c r="K22" i="8"/>
  <c r="J22" i="8"/>
  <c r="N21" i="8"/>
  <c r="M21" i="8"/>
  <c r="L21" i="8"/>
  <c r="K21" i="8"/>
  <c r="J21" i="8"/>
  <c r="N20" i="8"/>
  <c r="M20" i="8"/>
  <c r="L20" i="8"/>
  <c r="K20" i="8"/>
  <c r="J20" i="8"/>
  <c r="N19" i="8"/>
  <c r="M19" i="8"/>
  <c r="L19" i="8"/>
  <c r="K19" i="8"/>
  <c r="J19" i="8"/>
  <c r="N18" i="8"/>
  <c r="M18" i="8"/>
  <c r="L18" i="8"/>
  <c r="K18" i="8"/>
  <c r="J18" i="8"/>
  <c r="N17" i="8"/>
  <c r="M17" i="8"/>
  <c r="L17" i="8"/>
  <c r="K17" i="8"/>
  <c r="J17" i="8"/>
  <c r="N16" i="8"/>
  <c r="M16" i="8"/>
  <c r="L16" i="8"/>
  <c r="K16" i="8"/>
  <c r="J16" i="8"/>
  <c r="N15" i="8"/>
  <c r="M15" i="8"/>
  <c r="L15" i="8"/>
  <c r="K15" i="8"/>
  <c r="J15" i="8"/>
  <c r="N14" i="8"/>
  <c r="M14" i="8"/>
  <c r="L14" i="8"/>
  <c r="K14" i="8"/>
  <c r="J14" i="8"/>
  <c r="N13" i="8"/>
  <c r="M13" i="8"/>
  <c r="L13" i="8"/>
  <c r="K13" i="8"/>
  <c r="J13" i="8"/>
  <c r="N12" i="8"/>
  <c r="M12" i="8"/>
  <c r="L12" i="8"/>
  <c r="K12" i="8"/>
  <c r="J12" i="8"/>
  <c r="N11" i="8"/>
  <c r="M11" i="8"/>
  <c r="L11" i="8"/>
  <c r="K11" i="8"/>
  <c r="J11" i="8"/>
  <c r="N10" i="8"/>
  <c r="M10" i="8"/>
  <c r="L10" i="8"/>
  <c r="K10" i="8"/>
  <c r="J10" i="8"/>
  <c r="N9" i="8"/>
  <c r="M9" i="8"/>
  <c r="L9" i="8"/>
  <c r="K9" i="8"/>
  <c r="J9" i="8"/>
  <c r="N8" i="8"/>
  <c r="M8" i="8"/>
  <c r="L8" i="8"/>
  <c r="K8" i="8"/>
  <c r="J8" i="8"/>
  <c r="N7" i="8"/>
  <c r="M7" i="8"/>
  <c r="L7" i="8"/>
  <c r="K7" i="8"/>
  <c r="J7" i="8"/>
  <c r="N6" i="8"/>
  <c r="M6" i="8"/>
  <c r="L6" i="8"/>
  <c r="K6" i="8"/>
  <c r="J6" i="8"/>
</calcChain>
</file>

<file path=xl/sharedStrings.xml><?xml version="1.0" encoding="utf-8"?>
<sst xmlns="http://schemas.openxmlformats.org/spreadsheetml/2006/main" count="3114" uniqueCount="1289">
  <si>
    <t>Brazil</t>
  </si>
  <si>
    <t>Judiciary and Other Court Systems</t>
  </si>
  <si>
    <t>Specialized Courts - Electoral</t>
  </si>
  <si>
    <t>Variable Heading</t>
  </si>
  <si>
    <t>Variable Name</t>
  </si>
  <si>
    <t>SIGLA’s Summary</t>
  </si>
  <si>
    <t>Original Text</t>
  </si>
  <si>
    <t>Source</t>
  </si>
  <si>
    <t>Body of Law Concerning the Judiciary</t>
  </si>
  <si>
    <t>Link to major laws / decrees / regulations</t>
  </si>
  <si>
    <t>Click here for major laws / decrees / regulations.</t>
  </si>
  <si>
    <t>--</t>
  </si>
  <si>
    <t>General Information</t>
  </si>
  <si>
    <t>Official name</t>
  </si>
  <si>
    <t>Electoral Justice (Justiça Eleitoral)</t>
  </si>
  <si>
    <t>Mission</t>
  </si>
  <si>
    <t xml:space="preserve">See Original Text. </t>
  </si>
  <si>
    <t xml:space="preserve">"As Missões têm por finalidade contribuir para o aperfeiçoamento do processo eleitoral, ampliar a transparência e a integridade, bem como fortalecer a confiança pública nas eleições. Entre os objetivos, estão: observar o cumprimento das normas eleitorais nacionais; colaborar para o controle social nas diferentes etapas do processo eleitoral; e verificar a imparcialidade e a efetividade da organização, direção, supervisão, administração e execução do processo eleitoral."
</t>
  </si>
  <si>
    <t>Link to website</t>
  </si>
  <si>
    <t>https://www.justicaeleitoral.jus.br/</t>
  </si>
  <si>
    <t>Position of specialized court within the state</t>
  </si>
  <si>
    <t>The electoral justice system operates within the judiciary branch.</t>
  </si>
  <si>
    <t>"CHAPTER III. THE JUDICIARY
SECTION I. General Provisions
Art 92
The Judiciary consists of:
I. the Supreme Federal [Court];
I-A. the National Council of Justice;
II. the Superior [Court] of Justice;
II-AA. the Superior Labor [Court];
III. the Federal Regional [Courts] and the Federal Judges;
IV. the Labor [Courts] and the Labor Judges;
V. the Electoral [Courts] and the Electoral Judges;
VI. the Military [Courts] and the Military Judges;
VII. the [Courts] and Judges of the States, the Federal District and the Territories. ...
SECTION VI. Electoral [Courts] and Judges
Art 118
The Electoral Justice System consists of:
I. the Superior Electoral [Court];
II. the Regional Electoral [Courts];
III. the Electoral Judges;
IV. the Electoral Boards."</t>
  </si>
  <si>
    <t>Link to organizational chart</t>
  </si>
  <si>
    <t>Not available.</t>
  </si>
  <si>
    <t>Levels of courts in the specialized court system</t>
  </si>
  <si>
    <t>High Courts: Superior Electoral Court (Tribunal Superior Eleitoral) 
Appellate Courts: Regional Electoral Courts (Tribunais Regionais Eleitorais)
Lower Courts: Electoral Judges (Juízes Eleitorais) 
While Electoral Boards (Juntas Eleitorais) form part of the 1st instance of the electoral justice system, they are not included because they are not courts and therefore are not empowered to make judgments on legal decisions.</t>
  </si>
  <si>
    <t>[1] "SECTION VI. Electoral [Courts] and Judges
Art 118
The Electoral Justice System consists of:
I. the Superior Electoral [Court];
II. the Regional Electoral [Courts];
III. the Electoral Judges;
IV. the Electoral Boards."
[2] "Instâncias
As zonas eleitorais fazem parte da primeira instância da Justiça Eleitoral e quem responde por elas são os juízes eleitorais. Esses magistrados processam e julgam os crimes eleitorais e os comuns que lhe forem conexos, decidem habeas corpus e mandado de segurança em matérias desta natureza que forem de sua competência, dirigem os processos eleitorais, expedem os títulos e concedem as transferências de eleitores, e têm o poder de polícia em alguns casos, como em medidas urgentes em relação a propaganda que viole as leis eleitorais.
Já a segunda instância é onde atua a Corte Eleitoral, responsável por analisar o recurso das decisões tomadas na primeira instância, bem como julgar diretamente os processos que lhe são atribuídos, como registro e cancelamento de registro de diretórios estaduais e municipais de partidos políticos, de candidatos a governador, vice-governador, membro do Congresso Nacional e da Assembleia Legislativa."
[3] "Art. 40. Compete à Junta Eleitoral;
        I - apurar, no prazo de 10 (dez) dias, as eleições realizadas nas zonas eleitorais sob a sua jurisdição.
        II - resolver as impugnações e demais incidentes verificados durante os trabalhos da contagem e da apuração;
        III - expedir os boletins de apuração mencionados no Art. 178;
        IV - expedir diploma aos eleitos para cargos municipais.
Parágrafo único. Nos municípios onde houver mais de uma junta eleitoral a expedição dos diplomas será feita pelo que for presidida pelo juiz eleitoral mais antigo, à qual as demais enviarão os documentos da eleição.
Art. 41. Nas zonas eleitorais em que for autorizada a contagem prévia dos votos pelas mesas receptoras, compete à Junta Eleitoral tomar as providências mencionadas no Art. 195."</t>
  </si>
  <si>
    <t>Number of courts at each level in the specialized court system</t>
  </si>
  <si>
    <t>High Courts: Superior Electoral Court (Tribunal Superior Eleitoral) (1) 
Appellate Courts: Regional Electoral Courts (Tribunais Regionais Eleitorais) (27)
Lower Courts: Electoral Judges (Juízes Eleitorais) (1,311)
While Electoral Boards (Juntas Eleitorais) form part of the 1st instance of the electoral justice system, they are not included because they are not courts and therefore are not empowered to make judgments on legal decisions.</t>
  </si>
  <si>
    <t xml:space="preserve">[1] "SECTION VI. Electoral [Courts] and Judges
Art 118
The Electoral Justice System consists of:
I. the Superior Electoral [Court];
II. the Regional Electoral [Courts];
III. the Electoral Judges;
IV. the Electoral Boards. ...
Art 120
There shall be a Regional Electoral [Court] in the Capital of each State and Federal District."
[2] "A Justiça Eleitoral brasileira conta, atualmente, com 2.622 juízes eleitorais, entre titulares e substitutos."
[3] "Art. 40. Compete à Junta Eleitoral;
        I - apurar, no prazo de 10 (dez) dias, as eleições realizadas nas zonas eleitorais sob a sua jurisdição.
        II - resolver as impugnações e demais incidentes verificados durante os trabalhos da contagem e da apuração;
        III - expedir os boletins de apuração mencionados no Art. 178;
        IV - expedir diploma aos eleitos para cargos municipais.
Parágrafo único. Nos municípios onde houver mais de uma junta eleitoral a expedição dos diplomas será feita pelo que for presidida pelo juiz eleitoral mais antigo, à qual as demais enviarão os documentos da eleição.
Art. 41. Nas zonas eleitorais em que for autorizada a contagem prévia dos votos pelas mesas receptoras, compete à Junta Eleitoral tomar as providências mencionadas no Art. 195."
</t>
  </si>
  <si>
    <t>Official name of highest court in the specialized court system</t>
  </si>
  <si>
    <t xml:space="preserve">Superior Electoral Court (Tribunal Superior Eleitoral) 
</t>
  </si>
  <si>
    <t>[1] "Art. 12. São órgãos da Justiça Eleitoral:
I - O Tribunal Superior Eleitoral, com sede na Capital da República e jurisdição em todo o País..."
[2] "The Superior Electoral Court (TSE), the highest structure within the Electoral Justice system, plays a fundamental role in the construction and employment of Brazilian democracy."</t>
  </si>
  <si>
    <t>Link to website of highest court in the specialized court system</t>
  </si>
  <si>
    <t>http://www.tse.jus.br/</t>
  </si>
  <si>
    <t>Temporary institutions in the specialized court system</t>
  </si>
  <si>
    <t xml:space="preserve">The Electoral Boards (Juntas Eleitorais) are temporary institutions that form part of the first instance of the electoral justice system. These boards are composed of a president, who must be a first-instance state judge, and a group of either 2 or 4 reputable citizens nominated by a Regional Electoral Court (Tribunal Regional Eleitoral - TRE).
The competencies of the Electoral Boards include verifying the results of elections that take place within the electoral zone and jurisdiction, resolving any issues related to vote counts that may arise during the verification process, issuing voting bulletins, and issuing diplomas which verify the election of candidates to municipal positions. The Electoral Boards are not courts as their competencies do not include making judicial decisions.
There is no limit on the number of Electoral Boards that can be erected. As many boards can be constructed as there are state judges that have been in office for at least 2 years and thus have life tenure. 
These provisional bodies are created 60 days prior to an election with the approval of a TRE. They operate until election results are verified, which must be within 10 days of an election. </t>
  </si>
  <si>
    <t>[1] "TÍTULO IV
DAS JUNTAS ELEITORAIS
Art. 36. Compor-se-ão as juntas eleitorais de um juiz de direito, que será o presidente, e de 2 (dois) ou 4 (quatro) cidadãos de notória idoneidade.
        § 1º Os membros das juntas eleitorais serão nomeados 60 (sessenta) dia antes da eleição, depois de aprovação do Tribunal Regional, pelo presidente deste, a quem cumpre também designar-lhes a sede.
        § 2º Até 10 (dez) dias antes da nomeação os nomes das pessoas indicadas para compor as juntas serão publicados no órgão oficial do Estado, podendo qualquer partido, no prazo de 3 (três) dias, em petição fundamentada, impugnar as indicações. ...
Art. 37. Poderão ser organizadas tantas Juntas quantas permitir o número de juizes de direito que gozem das garantias do Art. 95 da Constituição, mesmo que não sejam juizes eleitorais. ...
Art. 39. Até 30 (trinta) dias antes da eleição o presidente da Junta comunicará ao Presidente do Tribunal Regional as nomeações que houver feito e divulgará a composição do órgão por edital publicado ou afixado, podendo qualquer partido oferecer impugnação motivada no prazo de 3 (três) dias.
Art. 40. Compete à Junta Eleitoral;
        I - apurar, no prazo de 10 (dez) dias, as eleições realizadas nas zonas eleitorais sob a sua jurisdição.
        II - resolver as impugnações e demais incidentes verificados durante os trabalhos da contagem e da apuração;
        III - expedir os boletins de apuração mencionados no Art. 178;
        IV - expedir diploma aos eleitos para cargos municipais.
Parágrafo único. Nos municípios onde houver mais de uma junta eleitoral a expedição dos diplomas será feita pelo que for presidida pelo juiz eleitoral mais antigo, à qual as demais enviarão os documentos da eleição.
Art. 41. Nas zonas eleitorais em que for autorizada a contagem prévia dos votos pelas mesas receptoras, compete à Junta Eleitoral tomar as providências mencionadas no Art. 195."
[2] "Junta eleitoral
Este órgão colegiado provisório é constituído por dois ou quatro cidadãos e um juiz de direito, seu presidente, que nomeará quantos escrutinadores e auxiliares forem necessários para atender à boa marcha dos trabalhos. Os nomes das pessoas indicadas para compor as juntas são publicados em tempo hábil para que qualquer partido político possa, em petição fundamento, impugnar as indicações. Compete à junta eleitoral, que deve ser nomeada pelo TRE, sessenta dias antes das eleições, apurar, no prazo de dez dias, as eleições realizadas nas zonas eleitorais sob a sua jurisdição, expedir os boletins de apuração e diplomar os eleitos para cargos municipais."
[3] "Art 95
Judges enjoy the following guarantees:
I. life tenure, which, for judges of the first instance, shall be acquired only after two years in office; during this period, loss of office shall be determined by the tribunal to which the judge is subject and, in other cases, by a final and unappealable judgment of a court;
non-removability, except by reason of public interest, under the terms of art. 93, VIII;
irreducibility of fixed compensation, except as provided in arts. 37, X and XII, 39, §4°, 150, II, 153, III, and 153, §2°, I."</t>
  </si>
  <si>
    <t>Jurisdiction of the specialized court system</t>
  </si>
  <si>
    <t xml:space="preserve">The Electoral Justice system (Justiça Eleitoral) is responsible for hearing cases involving legal disputes related to electoral laws as well as the registration and cassation of political parties and their candidates. The disputes undertaken by the electoral justice system are most commonly seen in the instances of evaluating the aptitude of candidacies and the judgment of electoral offenses.
See Original Text for more details on the jurisdiction of the different instances of the electoral justice system. </t>
  </si>
  <si>
    <t>[1] "Art. 22. Compete ao Tribunal Superior:
        I - Processar e julgar originariamente:
        a) o registro e a cassação de registro de partidos políticos, dos seus diretórios nacionais e de candidatos à Presidência e vice-presidência da República;
        b) os conflitos de jurisdição entre Tribunais Regionais e juizes eleitorais de Estados diferentes;
        c) a suspeição ou impedimento aos seus membros, ao Procurador Geral e aos funcionários da sua Secretaria;
        d) os crimes eleitorais e os comuns que lhes forem conexos cometidos pelos seus próprios juizes e pelos juizes dos Tribunais Regionais;
        e) o habeas corpus ou mandado de segurança, em matéria eleitoral, relativos a atos do Presidente da República, dos Ministros de Estado e dos Tribunais Regionais; ou, ainda, o habeas corpus, quando houver perigo de se consumar a violência antes que o juiz competente possa prover sobre a impetração;           (Vide suspensão de execução pela RSF nº 132, de 1984)
        f) as reclamações relativas a obrigações impostas por lei aos partidos políticos, quanto à sua contabilidade e à apuração da origem dos seus recursos;
        g) as impugnações á apuração do resultado geral, proclamação dos eleitos e expedição de diploma na eleição de Presidente e Vice-Presidente da República;
        h) os pedidos de desaforamento dos feitos não decididos nos Tribunais Regionais dentro de trinta dias da conclusão ao relator, formulados por partido, candidato, Ministério Público ou parte legitimamente interessada.            (Redação dada pela Lei nº 4.961, de 1966)
        i) as reclamações contra os seus próprios juizes que, no prazo de trinta dias a contar da conclusão, não houverem julgado os feitos a eles distribuídos.         (Incluído pela Lei nº 4.961, de 1966)
        j) a ação rescisória, nos casos de inelegibilidade, desde que intentada dentro de cento e vinte dias de decisão irrecorrível, possibilitando-se o exercício do mandato eletivo até o seu trânsito em julgado.         (Incluído pela  LCP nº 86, de 1996)          (Produção de efeito)
        II - julgar os recursos interpostos das decisões dos Tribunais Regionais nos termos do Art. 276 inclusive os que versarem matéria administrativa.
        Parágrafo único. As decisões do Tribunal Superior são irrecorrível, salvo nos casos do Art. 281. ...
Art. 29. Compete aos Tribunais Regionais:
        I - processar e julgar originariamente:
        a) o registro e o cancelamento do registro dos diretórios estaduais e municipais de partidos políticos, bem como de candidatos a Governador, Vice-Governadores, e membro do Congresso Nacional e das Assembléias Legislativas;
        b) os conflitos de jurisdição entre juizes eleitorais do respectivo Estado;
        c) a suspeição ou impedimentos aos seus membros ao Procurador Regional e aos funcionários da sua Secretaria assim como aos juizes e escrivães eleitorais;
        d) os crimes eleitorais cometidos pelos juizes eleitorais;
        e) o habeas corpus ou mandado de segurança, em matéria eleitoral, contra ato de autoridades que respondam perante os Tribunais de Justiça por crime de responsabilidade e, em grau de recurso, os denegados ou concedidos pelos juizes eleitorais; ou, ainda, o habeas corpus quando houver perigo de se consumar a violência antes que o juiz competente possa prover sobre a impetração;
        f) as reclamações relativas a obrigações impostas por lei aos partidos políticos, quanto a sua contabilidade e à apuração da origem dos seus recursos;
        g) os pedidos de desaforamento dos feitos não decididos pelos juizes eleitorais em trinta dias da sua conclusão para julgamento, formulados por partido candidato Ministério Público ou parte legitimamente interessada sem prejuízo das sanções decorrentes do excesso de prazo.           (Redação dada pela Lei nº 4.961, de 1966)
        II - julgar os recursos interpostos:
        a) dos atos e das decisões proferidas pelos juizes e juntas eleitorais.
        b) das decisões dos juizes eleitorais que concederem ou denegarem habeas corpus ou mandado de segurança.
        Parágrafo único. As decisões dos Tribunais Regionais são irrecorríveis, salvo nos casos do Art. 276. ...
Art. 35. Compete aos juizes:
        I - cumprir e fazer cumprir as decisões e determinações do Tribunal Superior e do Regional;
        II - processar e julgar os crimes eleitorais e os comuns que lhe forem conexos, ressalvada a competência originária do Tribunal Superior e dos Tribunais Regionais;
        III - decidir habeas corpus e mandado de segurança, em matéria eleitoral, desde que essa competência não esteja atribuída privativamente a instância superior.
        IV - fazer as diligências que julgar necessárias a ordem e presteza do serviço eleitoral;
        V - tomar conhecimento das reclamações que lhe forem feitas verbalmente ou por escrito, reduzindo-as a termo, e determinando as providências que cada caso exigir;
        VI - indicar, para aprovação do Tribunal Regional, a serventia de justiça que deve ter o anexo da escrivania eleitoral;
        VII -                
        VIII - dirigir os processos eleitorais e determinar a inscrição e a exclusão de eleitores;
        IX- expedir títulos eleitorais e conceder transferência de eleitor;
        X - dividir a zona em seções eleitorais;
        XI mandar organizar, em ordem alfabética, relação dos eleitores de cada seção, para remessa a mesa receptora, juntamente com a pasta das folhas individuais de votação;
        XII - ordenar o registro e cassação do registro dos candidatos aos cargos eletivos municiais e comunicá-los ao Tribunal Regional;
        XIII - designar, até 60 (sessenta) dias antes das eleições os locais das seções;
        XIV - nomear, 60 (sessenta) dias antes da eleição, em audiência pública anunciada com pelo menos 5 (cinco) dias de antecedência, os membros das mesas receptoras;
        XV - instruir os membros das mesas receptoras sobre as suas funções;
        XVI - providenciar para a solução das ocorrências que se verificarem nas mesas receptoras;
        XVII - tomar todas as providências ao seu alcance para evitar os atos viciosos das eleições;
        XVIII -fornecer aos que não votaram por motivo justificado e aos não alistados, por dispensados do alistamento, um certificado que os isente das sanções legais;
        XIX - comunicar, até às 12 horas do dia seguinte a realização da eleição, ao Tribunal Regional e aos delegados de partidos credenciados, o número de eleitores que votarem em cada uma das seções da zona sob sua jurisdição, bem como o total de votantes da zona. ...
Art. 40. Compete à Junta Eleitoral;
        I - apurar, no prazo de 10 (dez) dias, as eleições realizadas nas zonas eleitorais sob a sua jurisdição.
        II - resolver as impugnações e demais incidentes verificados durante os trabalhos da contagem e da apuração;
        III - expedir os boletins de apuração mencionados no Art. 178;
        IV - expedir diploma aos eleitos para cargos municipais.
        Parágrafo único. Nos municípios onde houver mais de uma junta eleitoral a expedição dos diplomas será feita pelo que for presidida pelo juiz eleitoral mais antigo, à qual as demais enviarão os documentos da eleição.
        Art. 41. Nas zonas eleitorais em que for autorizada a contagem prévia dos votos pelas mesas receptoras, compete à Junta Eleitoral tomar as providências mencionadas no Art. 195."
[2] "Por sua vez, a função jurisdicional da Justiça Eleitoral se caracteriza pela resolução de lides que envolvem atores e temas afetos ao Direito Eleitoral. Trata-se, portanto, da jurisdição contenciosa na seara eleitoral.
Essa Justiça especializada encontra amparo nos dispositivos legais e constitucionais que regem o assunto, tendo por características a exiguidade dos prazos processuais e do tempo de julgamento dos processos. Podem ser citadas como principais fontes de matéria eleitoral: a Constituição Federal de 1988; a Lei nº 4.737/1965 (Código Eleitoral); a Lei Complementar nº 64, de 18 de maio de 1990 (Lei de Inelegibilidade); a Lei nº 9.096, de 19 de setembro de 1995 (Lei dos Partidos Políticos); e a Lei nº 9.504/1997 (Lei das Eleições).
De modo geral, a atuação jurisdicional da Justiça Eleitoral para assegurar a legitimidade e a normalidade do pleito ocorre em dois momentos: na avaliação da aptidão das candidaturas e no julgamento de ocorrência, ou não, de ilícitos eleitorais."</t>
  </si>
  <si>
    <t>Original jurisdiction of the highest court in the specialized court system</t>
  </si>
  <si>
    <t>The Constitution (1988) (Constituição da República Federativa do Brasil) does not explicitly define the jurisdiction of the electoral court system, but rather states that its jurisdiction is defined by the body of law. The original jurisdiction of the Superior Electoral Court (Tribunal Superior Eleitoral) is enumerated within the Electoral Code (Código Eleitoral).
See Original Text for more details.</t>
  </si>
  <si>
    <t>[1] "CHAPTER III. THE JUDICIARY ...
SECTION VI. Electoral [Courts] and Judges ...
Art 121
The organization and jurisdiction of the electoral [courts], state court judges and electoral boards shall be provided for by complementary law."
[2] "TÍTULO I
DO TRIBUNAL SUPERIOR ...
I - Processar e julgar originariamente:
a) o registro e a cassação de registro de partidos políticos, dos seus diretórios nacionais e de candidatos à Presidência e vice-presidência da República;
b) os conflitos de jurisdição entre Tribunais Regionais e juizes eleitorais de Estados diferentes;
c) a suspeição ou impedimento aos seus membros, ao Procurador Geral e aos funcionários da sua Secretaria;
d) os crimes eleitorais e os comuns que lhes forem conexos cometidos pelos seus próprios juizes e pelos juizes dos Tribunais Regionais;
e) o habeas corpus ou mandado de segurança, em matéria eleitoral, relativos a atos do Presidente da República, dos Ministros de Estado e dos Tribunais Regionais; ou, ainda, o habeas corpus, quando houver perigo de se consumar a violência antes que o juiz competente possa prover sobre a impetração;           
f) as reclamações relativas a obrigações impostas por lei aos partidos políticos, quanto à sua contabilidade e à apuração da origem dos seus recursos;
g) as impugnações á apuração do resultado geral, proclamação dos eleitos e expedição de diploma na eleição de Presidente e Vice-Presidente da República;
h) os pedidos de desaforamento dos feitos não decididos nos Tribunais Regionais dentro de trinta dias da conclusão ao relator, formulados por partido, candidato, Ministério Público ou parte legitimamente interessada.       
i) as reclamações contra os seus próprios juizes que, no prazo de trinta dias a contar da conclusão, não houverem julgado os feitos a eles distribuídos.         
j) a ação rescisória, nos casos de inelegibilidade, desde que intentada dentro de cento e vinte dias de decisão irrecorrível, possibilitando-se o exercício do mandato eletivo até o seu trânsito em julgado."</t>
  </si>
  <si>
    <t>Act of law that originally established the specialized court system</t>
  </si>
  <si>
    <t>Decree No. 21,076 of 24 February 1932</t>
  </si>
  <si>
    <t>[1] "PARTE SEGUNDA
Da Justiça Eleitoral
     Art. 5º É instituida a Justiça Eleitoral, com funções contenciosas e administrativas.
      Parágrafo único. São orgãos da Justiça Eleitoral:
    1º) um Tribunal Superior, na Capital da República;
     2º) um Tribunal Regional, na Capital de cada Estado, no Distrito Federal, e na séde do Governo do Território do Acre;
     3º) juizes eleitorais nas comarcas, distritos ou termos judiciários."
[2] "A Justiça Eleitoral brasileira é formada pelo Tribunal Superior Eleitoral (TSE), pelos tribunais regionais eleitorais (TREs), pelos juízes e pelas juntas eleitorais. Todos esses órgãos têm sua composição estabelecida pela Constituição Federal e sua competência determinada pelo Código Eleitoral.
A história da Justiça Eleitoral confunde-se com a do TSE, instituição criada pelo Decreto n° 21.076/1932 – com o nome de Tribunal Superior de Justiça Eleitoral – e instalada em 20 de maio do mesmo ano, em um prédio na Avenida Rio Branco, centro do Rio de Janeiro. Seu primeiro presidente foi o Ministro Hermenegildo Rodrigues de Barros."</t>
  </si>
  <si>
    <t>Year originally established</t>
  </si>
  <si>
    <t>"PARTE SEGUNDA
Da Justiça Eleitoral
     Art. 5º É instituida a Justiça Eleitoral, com funções contenciosas e administrativas.
      Parágrafo único. São orgãos da Justiça Eleitoral:
    1º) um Tribunal Superior, na Capital da República;
     2º) um Tribunal Regional, na Capital de cada Estado, no Distrito Federal, e na séde do Governo do Território do Acre;
     3º) juizes eleitorais nas comarcas, distritos ou termos judiciários."</t>
  </si>
  <si>
    <t>Names specialized court system had prior to current name</t>
  </si>
  <si>
    <t>None.</t>
  </si>
  <si>
    <t>Year current iteration of specialized court system established</t>
  </si>
  <si>
    <t xml:space="preserve">"PARTE SEGUNDA
DOS ÓRGÃOS DOS SERVIÇOS ELEITORAIS
Art. 6° Para execução da presente lei, há os seguintes órgãos:
a) um Tribunal Superior, na capital da República;
b) um Tribunal Regional, na capital de cada Estado e no Distrito Federal;
c) Juntas Eleitorais;
d) Juízos Eleitorais nas capitais, comarcas, têrmos e distritos.
Parágrafo único. Os serviços eleitorais são obrigatórios e não interrompem o interstício na promoção dos funcionários para êles requisitados."
</t>
  </si>
  <si>
    <t>Year current iteration of specialized court system acquired current name</t>
  </si>
  <si>
    <t>"SEÇÃO V
Dos Juízes e Tribunais Eleitorais
        Art 109 - Os órgãos da Justiça Eleitoral são os seguintes:
        I - Tribunal Superior Eleitoral;
        II - Tribunais Regionais Eleitorais;
        III - Juntas Eleitorais;
        IV - Juízes Eleitorais..."</t>
  </si>
  <si>
    <t>Act of law that originally established the highest court in the specialized court system</t>
  </si>
  <si>
    <t>[1] "The history of the Electoral Justice system is intertwined with that of the TSE, an institution created by Decree No. 21,076/1932 – with the name of Superior Court of Electoral Justice – and appointed on May 20 of the same year."
[2] "Art. 5º É instituida a Justiça Eleitoral, com funções contenciosas e administrativas.
Parágrafo único. São orgãos da Justiça Eleitoral:
1º) um Tribunal Superior, na Capital da República..."</t>
  </si>
  <si>
    <t>Year the highest court in the specialized court system originally established</t>
  </si>
  <si>
    <t>Names the highest court in the specialized court system had prior to current name</t>
  </si>
  <si>
    <t>Superior Court of Electoral Justice (Tribunal Superior de Justiça Eleitoral) (1932–1937)
Abolished (1937–1945)</t>
  </si>
  <si>
    <t xml:space="preserve">[1] "The history of the Electoral Justice system is intertwined with that of the TSE, an institution created by Decree No. 21,076/1932 – with the name of Superior Court of Electoral Justice – and appointed on May 20 of the same year, in a building on Avenida Rio Branco, downtown Rio de Janeiro. Its first president was Minister Hermenegildo Rodrigues de Barros.
Five years later, the Constitution of the New State, granted by Getúlio Vargas, extinguished the Electoral Justice and gave the Union, privately, the power to legislate on electoral matters.
The TSE was only reinstated on May 28, 1945, by Decree-Law No. 7,586/1945. On June 1st of the same year, the Court was established in the Monroe Palace, in Rio de Janeiro, under the presidency of Minister José Linhares. A year later, the headquarters of the institution were transferred to Rua 1º de Março, still in Rio de Janeiro."
[2] "Art. 5º É instituida a Justiça Eleitoral, com funções contenciosas e administrativas.
Parágrafo único. São orgãos da Justiça Eleitoral:
1º) um Tribunal Superior, na Capital da República..."
[3] "Art 90 - São órgãos do Poder Judiciário:                  
a) o Supremo Tribunal Federal;
b) os Juízes e Tribunais dos Estados, do Distrito Federal e dos Territórios;
c) os Juízes e Tribunais militares."
[4] "Art. 6° Para execução da presente lei, há os seguintes órgãos :
a) um Tribunal Superior, na capital da República;
b) um Tribunal Regional, na capital de cada Estado e no Distrito Federal;
c) Juntas Eleitorais;
d) Juízos Eleitorais nas capitais, comarcas, têrmos e distritos."
</t>
  </si>
  <si>
    <t>Year current iteration of the highest court in the specialized court system established</t>
  </si>
  <si>
    <t>"The TSE was only reinstated on May 28, 1945, by Decree-Law No. 7,586/1945."</t>
  </si>
  <si>
    <t>Year current iteration of the highest court in the specialized court system acquired current name</t>
  </si>
  <si>
    <t>"CAPÍTULO IV
Do Poder Judiciário ...
SEÇÃO V
Dos Juízes e Tribunais Eleitorais
Art 109 - Os órgãos da Justiça Eleitoral são os seguintes:
I - Tribunal Superior Eleitoral;
II - Tribunais Regionais Eleitorais;
III - Juntas Eleitorais;
IV - Juízes Eleitorais..."</t>
  </si>
  <si>
    <t>Major changes since current iteration of specialized court system established</t>
  </si>
  <si>
    <t>The current Law 4,737, also known as the Electoral Code (Código Eleitoral), was instituted in 1965, adding 2 ministers and significantly expanding the competencies of the Superior Electoral Court (Tribunal Superior Eleitoral). See Original Text for details.</t>
  </si>
  <si>
    <t>[1] "Art. 16. Compõe-se o Tribunal Superior Eleitoral:          
        I - mediante eleição, pelo voto secreto:        
        a) de três juizes, dentre os Ministros do Supremo Tribunal Federal; e        
        b) de dois juizes, dentre os membros do Tribunal Federal de Recursos;           
        II - por nomeação do Presidente da República, de dois entre seis advogados de notável saber jurídico e idoneidade moral, indicados pelo Supremo Tribunal Federal.            
       § 1º - Não podem fazer parte do Tribunal Superior Eleitoral cidadãos que tenham entre si parentesco, ainda que por afinidade, até o quarto grau, seja o vínculo legítimo ou ilegítimo, excluindo-se neste caso o que tiver sido escolhido por último.           
        § 2º - A nomeação de que trata o inciso II deste artigo não poderá recair em cidadão que ocupe cargo público de que seja demissível ad nutum; que seja diretor, proprietário ou sócio de empresa beneficiada com subvenção, privilegio, isenção ou favor em virtude de contrato com a administração pública; ou que exerça mandato de caráter político, federal, estadual ou municipal.           
Art. 22. Compete ao Tribunal Superior:
        I - Processar e julgar originariamente:
        a) o registro e a cassação de registro de partidos políticos, dos seus diretórios nacionais e de candidatos à Presidência e vice-presidência da República;
        b) os conflitos de jurisdição entre Tribunais Regionais e juizes eleitorais de Estados diferentes;
        c) a suspeição ou impedimento aos seus membros, ao Procurador Geral e aos funcionários da sua Secretaria;
        d) os crimes eleitorais e os comuns que lhes forem conexos cometidos pelos seus próprios juizes e pelos juizes dos Tribunais Regionais;
        e) o habeas corpus ou mandado de segurança, em matéria eleitoral, relativos a atos do Presidente da República, dos Ministros de Estado e dos Tribunais Regionais; ou, ainda, o habeas corpus, quando houver perigo de se consumar a violência antes que o juiz competente possa prover sobre a impetração;           
        f) as reclamações relativas a obrigações impostas por lei aos partidos políticos, quanto à sua contabilidade e à apuração da origem dos seus recursos;
        g) as impugnações á apuração do resultado geral, proclamação dos eleitos e expedição de diploma na eleição de Presidente e Vice-Presidente da República;
        h) os pedidos de desaforamento dos feitos não decididos nos Tribunais Regionais dentro de trinta dias da conclusão ao relator, formulados por partido, candidato, Ministério Público ou parte legitimamente interessada.           
        i) as reclamações contra os seus próprios juizes que, no prazo de trinta dias a contar da conclusão, não houverem julgado os feitos a eles distribuídos.         
        j) a ação rescisória, nos casos de inelegibilidade, desde que intentada dentro de cento e vinte dias de decisão irrecorrível, possibilitando-se o exercício do mandato eletivo até o seu trânsito em julgado.           
        II - julgar os recursos interpostos das decisões dos Tribunais Regionais nos termos do Art. 276 inclusive os que versarem matéria administrativa.
        Parágrafo único. As decisões do Tribunal Superior são irrecorrível, salvo nos casos do Art. 281.
        Art. 23 - Compete, ainda, privativamente, ao Tribunal Superior,
        I - elaborar o seu regimento interno;
        II - organizar a sua Secretaria e a Corregedoria Geral, propondo ao Congresso Nacional a criação ou extinção dos cargos administrativos e a fixação dos respectivos vencimentos, provendo-os na forma da lei;
        III - conceder aos seus membros licença e férias assim como afastamento do exercício dos cargos efetivos;
        IV - aprovar o afastamento do exercício dos cargos efetivos dos juizes dos Tribunais Regionais Eleitorais;
        V - propor a criação de Tribunal Regional na sede de qualquer dos Territórios;
        VI - propor ao Poder Legislativo o aumento do número dos juizes de qualquer Tribunal Eleitoral, indicando a forma desse aumento;
        VII - fixar as datas para as eleições de Presidente e Vice-Presidente da República, senadores e deputados federais, quando não o tiverem sido por lei:
        VIII - aprovar a divisão dos Estados em zonas eleitorais ou a criação de novas zonas;
        IX - expedir as instruções que julgar convenientes à execução deste Código;
        X - fixar a diária do Corregedor Geral, dos Corregedores Regionais e auxiliares em diligência fora da sede;
        XI - enviar ao Presidente da República a lista tríplice organizada pelos Tribunais de Justiça nos termos do ar. 25;
        XII - responder, sobre matéria eleitoral, às consultas que lhe forem feitas em tese por autoridade com jurisdição, federal ou órgão nacional de partido político;
        XIII - autorizar a contagem dos votos pelas mesas receptoras nos Estados em que essa providência for solicitada pelo Tribunal Regional respectivo;
        XIV - requisitar a força federal necessária ao cumprimento da lei, de suas próprias decisões ou das decisões dos Tribunais Regionais que o solicitarem, e para garantir a votação e a apuração;           
        XV - organizar e divulgar a Súmula de sua jurisprudência;
        XVI - requisitar funcionários da União e do Distrito Federal quando o exigir o acúmulo ocasional do serviço de sua Secretaria;
        XVII - publicar um boletim eleitoral;
        XVIII - tomar quaisquer outras providências que julgar convenientes à execução da legislação eleitoral.
        Art. 23-A. A competência normativa regulamentar prevista no parágrafo único do art. 1º e no inciso IX do caput do art. 23 deste Código restringe-se a matérias especificamente autorizadas em lei, sendo vedado ao Tribunal Superior Eleitoral tratar de matéria relativa à organização dos partidos políticos.   
Art. 35. Compete aos juizes:
        I - cumprir e fazer cumprir as decisões e determinações do Tribunal Superior e do Regional;
        II - processar e julgar os crimes eleitorais e os comuns que lhe forem conexos, ressalvada a competência originária do Tribunal Superior e dos Tribunais Regionais;
        III - decidir habeas corpus e mandado de segurança, em matéria eleitoral, desde que essa competência não esteja atribuída privativamente a instância superior.
        IV - fazer as diligências que julgar necessárias a ordem e presteza do serviço eleitoral;
        V - tomar conhecimento das reclamações que lhe forem feitas verbalmente ou por escrito, reduzindo-as a termo, e determinando as providências que cada caso exigir;
        VI - indicar, para aprovação do Tribunal Regional, a serventia de justiça que deve ter o anexo da escrivania eleitoral; ...
        VIII - dirigir os processos eleitorais e determinar a inscrição e a exclusão de eleitores;
        IX- expedir títulos eleitorais e conceder transferência de eleitor;
        X - dividir a zona em seções eleitorais;
        XI mandar organizar, em ordem alfabética, relação dos eleitores de cada seção, para remessa a mesa receptora, juntamente com a pasta das folhas individuais de votação;
        XII - ordenar o registro e cassação do registro dos candidatos aos cargos eletivos municiais e comunicá-los ao Tribunal Regional;
        XIII - designar, até 60 (sessenta) dias antes das eleições os locais das seções;
        XIV - nomear, 60 (sessenta) dias antes da eleição, em audiência pública anunciada com pelo menos 5 (cinco) dias de antecedência, os membros das mesas receptoras;
        XV - instruir os membros das mesas receptoras sobre as suas funções;
        XVI - providenciar para a solução das ocorrências que se verificarem nas mesas receptoras;
        XVII - tomar todas as providências ao seu alcance para evitar os atos viciosos das eleições;
        XVIII -fornecer aos que não votaram por motivo justificado e aos não alistados, por dispensados do alistamento, um certificado que os isente das sanções legais;
        XIX - comunicar, até às 12 horas do dia seguinte a realização da eleição, ao Tribunal Regional e aos delegados de partidos credenciados, o número de eleitores que votarem em cada uma das seções da zona sob sua jurisdição, bem como o total de votantes da zona."
[2] "Art. 7° Compõe-se o Tribunal Superior de cinco membros, que são:
1) o Presidente do Supremo Tribunal Federal, que é também seu Presidente;
2) um Ministro do Supremo Tribunal Federal, que é seu Vice-Presidente;
3) o Presidente do Tribunal de Apelação do Distrito Federal;
4) um Desembargador do Tribunal de Apelação do Distrito Federal;
5) um Jurista de notável saber e reputação ilibada.
§ 1º O segundo, o quarto e o quinto são designados pelo Presidente do Tribunal Superior.
§ 2º No caso de impedimento, e não existindo quorum, é o membro do Tribunal substituído por pessoa da mesma categoria, designada pelo Presidente. ...
Art. 9º Compete ao Tribunal Superior:
a) elaborar o seu regimento interno e o dos Tribunais Regionais;
b) organizar os servicos que julgar necessários, requisitando, para isso, os funcionários federais. do Distrito Federal, estaduais e municipais que entender, e dispensando-os quando julgar conveniente;
c) decidir os conflitos de jurisdição entre Tribunais Regionais e Juízes singulares de Estados diferentes;
d) adotar ou sugerir ao Govêrno providências para que as eleições se realizem nas datas fixadas nesta lei, e se processem de acôrdo com a mesma;
e) responder, sôbre matéria eleitoral, às consultas que lhe forem feitas por autoridades públicas ou partidos políticos registrados;
f) julgar em última instância os recursos interpostos das decisões dos Tribunais Regionais;
g) expedir as instruções que julgar convenientes à execução desta lei;
h) regular o processo dos recursos de que lhe caiba conhecer, ou que pertençam ao conhecimento dos Tribunais Regionais;
i) requisitar a necessária fôrça para o cumprimento das suas decisões ou para o cumprimento das decisões dos Tribunais Regionais que o solicitarem;
j) ordenar o registro dos partidos políticos nacionais e dos candidatos à Presidência da República;
k) apurar, pelos resultados parciais, o resultado geral da eleição do Presidente da República, proclamar o eleito e dar-lhe posse;
l) comunicar aos Tribunais Regionais a data em que deve ser iniciado o alistamento em todo o país.
Parágrafo único. Serve de Procurador Geral junto ao Tribunal o Procurador Geral da República, que opinará em todos os recursos encaminhados ao mesmo Tribunal, no prazo de 3 dias. O Procurador Geral poderá designar um dos Procuradores Regionais da República, no Distrito Federal, para substituí-lo perante o Tribunal.              
Art. 15. Compete aos Juízes:
a) cumprir e fazer cumprir as determinações do Tribunal Superior ou Regional;
b) preparar os processos eleitorais e determinar a qualificação e inscrição dos eleitores;
c) expedir os títulos eleitorais;
conceder ressalva ao eleitor, para que possa votar em determinada zona da circunscrição;
e) nomear o presidente e os mesários das mesas receptoras;
f) dar substitutos aos secretários das mesas receptoras, mediante reclamação justificada dos interessados;
g) providenciar para a solução das ocorrências que se verificarem nas mesas receptoras, mediante solicitação de seu presidente;
h) instruir os membros das mesas receptoras sôbre as suas funções;
i) dividir a zona em seções eleitorais, de modo que, sempre com o mínimo de 50, cada seção tenha, nas capitais, o máximo de 400, e nas demais localidades o máximo de 300 eleitores;
j) organizar as listas dos eleitores da zona respectiva, por ordem alfabética dos nomes, enviando cópia ao Tribunal Regional;
k) designar, trinta dias antes das eleições, os lugares onde devem realizar-se as votações;
l) presidir as Juntas Eleitorais;
m) representar sôbre a necessidade de nomeação dos preparadores para auxiliar o alistamento eleitoral, nos têrmos da letra l do art. 12.
Parágrafo único. O preparador designado para auxiliar o alistamento eleitoral fará autuar os requerimentos que 1he forem dirigidos e os remeterá ao Juiz Eleitoral para os fins do art. 27. Expedido o título, o Juiz Eleitoral o devolverá ao preparador, que o entregará ao eleitor, mediante recibo."</t>
  </si>
  <si>
    <t>Process for setting annual budget</t>
  </si>
  <si>
    <t>The Superior Electoral Court (Tribunal Superior Eleitoral - TSE) is responsible for the creation and approval of the electoral justice system's budget. The TSE creates the budget annually according to the individual budgets it receives from the Regional Electoral Courts (Tribunais Regionais Eleitorais) and the legal guidelines in force. After the budget proposal is approved, the President of the TSE is responsible for forwarding the proposal to the executive, which approves and sends a budget for the entire Judiciary to the National Congress (Congresso Nacional), which is in turn responsible for approving the national annual budget.
The proposal submitted by the TSE, along with those of the other Superior Courts (Tribunais Superiores), is also subject to the opinion of the National Council of Justice (Conselho Nacional de Justiça - CNJ). Once the CNJ approves the Superior Courts' budget proposals, they are forwarded to the National Congress' Joint Committee of Plans, Public Budgets, and Oversight (Comissão Mista de Planos, Orçamentos Públicos e Fiscalização). 
See Original Text for details.</t>
  </si>
  <si>
    <t>[1] "CAPÍTULO II
DAS ATRIBUIÇÕES DO TRIBUNAL
Art. 8º São atribuições do Tribunal...
i) elaborar a proposta orçamentária da Justiça Eleitoral e apreciar os pedidos de créditos adicionais (art. 199, e parágrafo único do Código Eleitoral) , autorizar os destaques à conta de créditos globais e julgar as contas devidas pelos funcionários de sua Secretaria."
[2] "Art. 376. A proposta orçametária da Justiça Eleitoral será anualmente elaborada pelo Tribunal Superior, de acôrdo com as propostas parciais que lhe forem remetidas pelos Tribunais Regionais, e dentro das normas legais vigentes."
[3] "CHAPTER II. THE EXECUTIVE BRANCH ...
SECTION II. Powers of the President of the Republic
Art 84
The President of the Republic has the exclusive powers to: ...
XXIII. submit to the National Congress the multi-year plan, the draft of the law of budgetary directives and the budget proposals provided for in this Constitution...
CHAPTER III. THE JUDICIARY
SECTION I. General Provisions ...
Art. 99
The Judiciary is assured administrative and financial autonomy.
§ 1º The [Courts] shall prepare their budget proposals, within the limits stipulated jointly with the other Branches in the law of budgetary directives.
§ 2º After hearing from other interested [courts], the proposal shall be submitted:
I - at the Federal level, by the Presidents of the Supreme Federal [Court] and Superior [Courts], with approval of their respective [Courts];
II - at the level of the States, Federal District and Territories, by the Presidents of the [Courts] of Justice, with the approval of their respective [Courts].
§ 3º If the bodies referred to in § 2° do not deliver their respective budgetary proposals within the period established in the law of budgetary directives, for the purposes of consolidation of the annual budgetary proposal, the Executive shall consider the amounts approved in the budgetary law in effect, adjusting them in accordance with the limits as stipulated in § 1° of this article.
§ 4º If the budgetary proposals with which this article deals are delivered in disregard of the limits as stipulated in § 1°, the Executive shall make the necessary adjustments for the purposes of consolidation of the annual budgetary proposal.
§ 5º During the execution of the budget for the fiscal year, there shall be no realization of expenses or assumption of obligations that exceed the limits established in the law of budgetary directives through opening supplementary or special credits, except as previously authorized.”
[4] "Seção II
Da Competência do Plenário
 Art. 4º Ao Plenário do CNJ compete o controle da atuação administrativa e financeira do Poder Judiciário e do cumprimento dos deveres funcionais dos magistrados, cabendo-lhe, além de outras atribuições que lhe forem conferidas pelo Estatuto da Magistratura, o seguinte: ...
XXXI - aprovar e encaminhar ao Poder Legislativo parecer conclusivo nos projetos de leis de criação de cargos públicos, de estrutura e de natureza orçamentária dos órgãos do Poder Judiciário federal...
XXXIII - fixar procedimentos e prazos mínimos e máximos para manifestação do Conselheiro sorteado para apreciar processos que tratem sobre prestação de contas anuais, relatórios para o Congresso Nacional, parecer de mérito em propostas orçamentárias, criação de cargos, criação de programas de responsabilidade do CNJ com as respectivas propostas orçamentárias, metas e seus responsáveis, criação de convênios que incluam contrapartida do CNJ, e demais hipóteses analisadas pelo Plenário."
[5] "Seção II
Diretrizes específicas para os Poderes Legislativo e Judiciário, o Ministério Público da União e a Defensoria Pública da União 
Art. 26. Os órgãos dos Poderes Legislativo e Judiciário, do Ministério Público da União e da Defensoria Pública da União encaminharão à Secretaria de Orçamento Federal da Secretaria Especial do Tesouro e Orçamento do Ministério da Economia, por meio do Sistema Integrado de Planejamento e Orçamento - Siop, até 12 de agosto de 2022, suas propostas orçamentárias, para fins de consolidação do Projeto de Lei Orçamentária de 2023, observadas as disposições desta Lei.
§ 1º As propostas orçamentárias dos órgãos do Poder Judiciário encaminhadas nos termos do disposto no caput deverão ser objeto de parecer do Conselho Nacional de Justiça, de que trata o art. 103-B da Constituição, a ser encaminhado à Comissão Mista a que se refere o § 1º do art. 166 da Constituição, até 28 de setembro de 2022, com cópia para a Secretaria de Orçamento Federal da Secretaria Especial do Tesouro e Orçamento do Ministério da Economia.
§ 2º O disposto no § 1º não se aplica ao Supremo Tribunal Federal e ao Conselho Nacional de Justiça."
[6] "A proposta, aprovada por unanimidade pelo Plenário, será encaminhada à Comissão Mista de Planos, Orçamentos Públicos e Fiscalização (CMO) do Congresso Nacional."</t>
  </si>
  <si>
    <t>Total annual budget</t>
  </si>
  <si>
    <t>BRL $11,806,931,675 (signed 22 January 2024, in force 22 January 2024)</t>
  </si>
  <si>
    <t>Total annual budget as percentage of overall federal / national budget</t>
  </si>
  <si>
    <t>Functioning</t>
  </si>
  <si>
    <t>Main functions / powers</t>
  </si>
  <si>
    <t>"TÍTULO I
DO TRIBUNAL SUPERIOR ...
 Art. 17. O Tribunal Superior Eleitoral elegerá para seu presidente um dos ministros do Supremo Tribunal Federal, cabendo ao outro a vice-presidência, e para Corregedor Geral da Justiça Eleitoral um dos seus membros.
        § 1º As atribuições do Corregedor Geral serão fixadas pelo Tribunal Superior Eleitoral.
        § 2º No desempenho de suas atribuições o Corregedor Geral se locomoverá para os Estados e Territórios nos seguintes casos:
        I - por determinação do Tribunal Superior Eleitoral;
        II - a pedido dos Tribunais Regionais Eleitorais;
        III - a requerimento de Partido deferido pelo Tribunal Superior Eleitoral;
        IV - sempre que entender necessário.
        § 3º Os provimentos emanados da Corregedoria Geral vinculam os Corregedores Regionais, que lhes devem dar imediato e preciso cumprimento.
        Art. 18. Exercerá as funções de Procurador Geral, junto ao Tribunal Superior Eleitoral, o Procurador Geral da República, funcionando, em suas faltas e impedimentos, seu substituto legal.
        Parágrafo único. O Procurador Geral poderá designar outros membros do Ministério Público da União, com exercício no Distrito Federal, e sem prejuízo das respectivas funções, para auxiliá-lo junto ao Tribunal Superior Eleitoral, onde não poderão ter assento.
        Art. 19. O Tribunal Superior delibera por maioria de votos, em sessão pública, com a presença da maioria de seus membros.
        Parágrafo único. As decisões do Tribunal Superior, assim na interpretação do Código Eleitoral em face da Constituição e cassação de registro de partidos políticos, como sobre quaisquer recursos que importem anulação geral de eleições ou perda de diplomas, só poderão ser tomadas com a presença de todos os seus membros. Se ocorrer impedimento de algum juiz, será convocado o substituto ou o respectivo suplente.
        Art. 20. Perante o Tribunal Superior, qualquer interessado poderá argüir a suspeição ou impedimento dos seus membros, do Procurador Geral ou de funcionários de sua Secretaria, nos casos previstos na lei processual civil ou penal e por motivo de parcialidade partidária, mediante o processo previsto em regimento.
        Parágrafo único. Será ilegítima a suspeição quando o excipiente a provocar ou, depois de manifestada a causa, praticar ato que importe aceitação do argüido.
        Art. 21. Os Tribunais e juizes inferiores devem dar imediato cumprimento às decisões, mandados, instruções e outros atos emanados do Tribunal Superior Eleitoral.
        Art. 22. Compete ao Tribunal Superior:
        I - Processar e julgar originariamente:
        a) o registro e a cassação de registro de partidos políticos, dos seus diretórios nacionais e de candidatos à Presidência e vice-presidência da República;
        b) os conflitos de jurisdição entre Tribunais Regionais e juizes eleitorais de Estados diferentes;
        c) a suspeição ou impedimento aos seus membros, ao Procurador Geral e aos funcionários da sua Secretaria;
        d) os crimes eleitorais e os comuns que lhes forem conexos cometidos pelos seus próprios juizes e pelos juizes dos Tribunais Regionais;
        e) o habeas corpus ou mandado de segurança, em matéria eleitoral, relativos a atos do Presidente da República, dos Ministros de Estado e dos Tribunais Regionais; ou, ainda, o habeas corpus, quando houver perigo de se consumar a violência antes que o juiz competente possa prover sobre a impetração;           (Vide suspensão de execução pela RSF nº 132, de 1984)
        f) as reclamações relativas a obrigações impostas por lei aos partidos políticos, quanto à sua contabilidade e à apuração da origem dos seus recursos;
        g) as impugnações á apuração do resultado geral, proclamação dos eleitos e expedição de diploma na eleição de Presidente e Vice-Presidente da República;
        h) os pedidos de desaforamento dos feitos não decididos nos Tribunais Regionais dentro de trinta dias da conclusão ao relator, formulados por partido, candidato, Ministério Público ou parte legitimamente interessada.            (Redação dada pela Lei nº 4.961, de 1966)
        i) as reclamações contra os seus próprios juizes que, no prazo de trinta dias a contar da conclusão, não houverem julgado os feitos a eles distribuídos.         (Incluído pela Lei nº 4.961, de 1966)
        j) a ação rescisória, nos casos de inelegibilidade, desde que intentada dentro de cento e vinte dias de decisão irrecorrível, possibilitando-se o exercício do mandato eletivo até o seu trânsito em julgado.         (Incluído pela  LCP nº 86, de 1996)          (Produção de efeito)
        II - julgar os recursos interpostos das decisões dos Tribunais Regionais nos termos do Art. 276 inclusive os que versarem matéria administrativa.
        Parágrafo único. As decisões do Tribunal Superior são irrecorrível, salvo nos casos do Art. 281.
        Art. 23 - Compete, ainda, privativamente, ao Tribunal Superior,
        I - elaborar o seu regimento interno;
        II - organizar a sua Secretaria e a Corregedoria Geral, propondo ao Congresso Nacional a criação ou extinção dos cargos administrativos e a fixação dos respectivos vencimentos, provendo-os na forma da lei;
        III - conceder aos seus membros licença e férias assim como afastamento do exercício dos cargos efetivos;
        IV - aprovar o afastamento do exercício dos cargos efetivos dos juizes dos Tribunais Regionais Eleitorais;
        V - propor a criação de Tribunal Regional na sede de qualquer dos Territórios;
        VI - propor ao Poder Legislativo o aumento do número dos juizes de qualquer Tribunal Eleitoral, indicando a forma desse aumento;
        VII - fixar as datas para as eleições de Presidente e Vice-Presidente da República, senadores e deputados federais, quando não o tiverem sido por lei:
        VIII - aprovar a divisão dos Estados em zonas eleitorais ou a criação de novas zonas;
        IX - expedir as instruções que julgar convenientes à execução deste Código;
        X - fixar a diária do Corregedor Geral, dos Corregedores Regionais e auxiliares em diligência fora da sede;
        XI - enviar ao Presidente da República a lista tríplice organizada pelos Tribunais de Justiça nos termos do ar. 25;
        XII - responder, sobre matéria eleitoral, às consultas que lhe forem feitas em tese por autoridade com jurisdição, federal ou órgão nacional de partido político;
        XIII - autorizar a contagem dos votos pelas mesas receptoras nos Estados em que essa providência for solicitada pelo Tribunal Regional respectivo;
        XIV - requisitar a força federal necessária ao cumprimento da lei, de suas próprias decisões ou das decisões dos Tribunais Regionais que o solicitarem, e para garantir a votação e a apuração;           (Redação dada pela Lei nº 4.961, de 1966)
        XV - organizar e divulgar a Súmula de sua jurisprudência;
        XVI - requisitar funcionários da União e do Distrito Federal quando o exigir o acúmulo ocasional do serviço de sua Secretaria;
        XVII - publicar um boletim eleitoral;
        XVIII - tomar quaisquer outras providências que julgar convenientes à execução da legislação eleitoral.
        Art. 23-A. A competência normativa regulamentar prevista no parágrafo único do art. 1º e no inciso IX do caput do art. 23 deste Código restringe-se a matérias especificamente autorizadas em lei, sendo vedado ao Tribunal Superior Eleitoral tratar de matéria relativa à organização dos partidos políticos.   (Incluído pela Lei nº14.211, de 2021)
        Art. 24. Compete ao Procurador Geral, como Chefe do Ministério Público Eleitoral;
        I - assistir às sessões do Tribunal Superior e tomar parte nas discussões;
        II - exercer a ação pública e promovê-la até final, em todos os feitos de competência originária do Tribunal;
        III - oficiar em todos os recursos encaminhados ao Tribunal;
        IV - manifestar-se, por escrito ou oralmente, em todos os assuntos submetidos à deliberação do Tribunal, quando solicitada sua audiência por qualquer dos juizes, ou por iniciativa sua, se entender necessário;
        V - defender a jurisdição do Tribunal;
        VI - representar ao Tribunal sobre a fiel observância das leis eleitorais, especialmente quanto à sua aplicação uniforme em todo o País;
        VII - requisitar diligências, certidões e esclarecimentos necessários ao desempenho de suas atribuições;
        VIII - expedir instruções aos órgãos do Ministério Público junto aos Tribunais Regionais;
        IX - acompanhar, quando solicitado, o Corregedor Geral, pessoalmente ou por intermédio de Procurador que designe, nas diligências a serem realizadas.
TÍTULO II
DOS TRIBUNAIS REGIONAIS...
§ 1º As atribuições do Corregedor Regional serão fixadas pelo Tribunal Superior Eleitoral e, em caráter supletivo ou complementar, pelo Tribunal Regional Eleitoral perante o qual servir.
        § 2º No desempenho de suas atribuições o Corregedor Regional se locomoverá para as zonas eleitorais nos seguintes casos:
        I - por determinação do Tribunal Superior Eleitoral ou do Tribunal Regional Eleitoral;
        II - a pedido dos juizes eleitorais;
        III - a requerimento de Partido, deferido pelo Tribunal Regional;
        IV - sempre que entender necessário.
        Art. 27. Servirá como Procurador Regional junto a cada Tribunal Regional Eleitoral o Procurador da República no respectivo Estado e, onde houver mais de um, aquele que for designado pelo Procurador Geral da República.
        § 1º No Distrito Federal, serão as funções de Procurador Regional Eleitoral exercidas pelo Procurador Geral da Justiça do Distrito Federal.
        § 2º Substituirá o Procurador Regional, em suas faltas ou impedimentos, o seu substituto legal.
        § 3º Compete aos Procuradores Regionais exercer, perante os Tribunais junto aos quais servirem, as atribuições do Procurador Geral.
        § 4º Mediante prévia autorização do Procurador Geral, podendo os Procuradores Regionais requisitar, para auxiliá-los nas suas funções, membros do Ministério Público local, não tendo estes, porém, assento nas sessões do Tribunal.
        Art. 28. Os Tribunais Regionais deliberam por maioria de votos, em sessão pública, com a presença da maioria de seus membros.
        § 1º No caso de impedimento e não existindo quorum, será o membro do Tribunal substituído por outro da mesma categoria, designado na forma prevista na Constituição.
        § 2º Perante o Tribunal Regional, e com recurso voluntário para o Tribunal Superior qualquer interessado poderá argüir a suspeição dos seus membros, do Procurador Regional, ou de funcionários da sua Secretaria, assim como dos juizes e escrivães eleitorais, nos casos previstos na lei processual civil e por motivo de parcialidade partidária, mediante o processo previsto em regimento.
        § 3º No caso previsto no parágrafo anterior será observado o disposto no parágrafo único do art. 20.       (Incluído pela Lei nº 4.961, de 1966)
§ 4o  As decisões dos Tribunais Regionais sobre quaisquer ações que importem cassação de registro, anulação geral de eleições ou perda de diplomas somente poderão ser tomadas com a presença de todos os seus membros.            (Incluído pela Lei nº 13.165, de 2015)
§ 5o  No caso do § 4o, se ocorrer impedimento de algum juiz, será convocado o suplente da mesma classe.         (Incluído pela Lei nº 13.165, de 2015)
        Art. 29. Compete aos Tribunais Regionais:
        I - processar e julgar originariamente:
        a) o registro e o cancelamento do registro dos diretórios estaduais e municipais de partidos políticos, bem como de candidatos a Governador, Vice-Governadores, e membro do Congresso Nacional e das Assembléias Legislativas;
        b) os conflitos de jurisdição entre juizes eleitorais do respectivo Estado;
        c) a suspeição ou impedimentos aos seus membros ao Procurador Regional e aos funcionários da sua Secretaria assim como aos juizes e escrivães eleitorais;
        d) os crimes eleitorais cometidos pelos juizes eleitorais;
        e) o habeas corpus ou mandado de segurança, em matéria eleitoral, contra ato de autoridades que respondam perante os Tribunais de Justiça por crime de responsabilidade e, em grau de recurso, os denegados ou concedidos pelos juizes eleitorais; ou, ainda, o habeas corpus quando houver perigo de se consumar a violência antes que o juiz competente possa prover sobre a impetração;
        f) as reclamações relativas a obrigações impostas por lei aos partidos políticos, quanto a sua contabilidade e à apuração da origem dos seus recursos;
        g) os pedidos de desaforamento dos feitos não decididos pelos juizes eleitorais em trinta dias da sua conclusão para julgamento, formulados por partido candidato Ministério Público ou parte legitimamente interessada sem prejuízo das sanções decorrentes do excesso de prazo.           (Redação dada pela Lei nº 4.961, de 1966)
        II - julgar os recursos interpostos:
        a) dos atos e das decisões proferidas pelos juizes e juntas eleitorais.
        b) das decisões dos juizes eleitorais que concederem ou denegarem habeas corpus ou mandado de segurança.
        Parágrafo único. As decisões dos Tribunais Regionais são irrecorríveis, salvo nos casos do Art. 276.
        Art. 30. Compete, ainda, privativamente, aos Tribunais Regionais:
        I - elaborar o seu regimento interno;
        II - organizar a sua Secretaria e a Corregedoria Regional provendo-lhes os cargos na forma da lei, e propor ao Congresso Nacional, por intermédio do Tribunal Superior a criação ou supressão de cargos e a fixação dos respectivos vencimentos;
        III - conceder aos seus membros e aos juizes eleitorais licença e férias, assim como afastamento do exercício dos cargos efetivos submetendo, quanto aqueles, a decisão à aprovação do Tribunal Superior Eleitoral;
        IV - fixar a data das eleições de Governador e Vice-Governador, deputados estaduais, prefeitos, vice-prefeitos , vereadores e juizes de paz, quando não determinada por disposição constitucional ou legal;
        V - constituir as juntas eleitorais e designar a respectiva sede e jurisdição;
        VI - indicar ao tribunal Superior as zonas eleitorais ou seções em que a contagem dos votos deva ser feita pela mesa receptora;
        VII - apurar com os resultados parciais enviados pelas juntas eleitorais, os resultados finais das eleições de Governador e Vice-Governador de membros do Congresso Nacional e expedir os respectivos diplomas, remetendo dentro do prazo de 10 (dez) dias após a diplomação, ao Tribunal Superior, cópia das atas de seus trabalhos;
        VIII - responder, sobre matéria eleitoral, às consultas que lhe forem feitas, em tese, por autoridade pública ou partido político;
        IX - dividir a respectiva circunscrição em zonas eleitorais, submetendo essa divisão, assim como a criação de novas zonas, à aprovação do Tribunal Superior;
        X - aprovar a designação do Ofício de Justiça que deva responder pela escrivania eleitoral durante o biênio;
        XI -              (Revogado pela Lei nº 8.868, de 1994)
        XII - requisitar a força necessária ao cumprimento de suas decisões solicitar ao Tribunal Superior a requisição de força federal;
        XIII - autorizar, no Distrito Federal e nas capitais dos Estados, ao seu presidente e, no interior, aos juizes eleitorais, a requisição de funcionários federais, estaduais ou municipais para auxiliarem os escrivães eleitorais, quando o exigir o acúmulo ocasional do serviço;
        XIV - requisitar funcionários da União e, ainda, no Distrito Federal e em cada Estado ou Território, funcionários dos respectivos quadros administrativos, no caso de acúmulo ocasional de serviço de suas Secretarias;
        XV - aplicar as penas disciplinares de advertência e de suspensão até 30 (trinta) dias aos juizes eleitorais;
        XVI - cumprir e fazer cumprir as decisões e instruções do Tribunal Superior;
        XVII - determinar, em caso de urgência, providências para a execução da lei na respectiva circunscrição;
        XVIII - organizar o fichário dos eleitores do Estado.
        XIX - suprimir os mapas parciais de apuração mandando utilizar apenas os boletins e os mapas totalizadores, desde que o menor número de candidatos às eleições proporcionais justifique a supressão, observadas as seguintes normas:            (Incluído pela Lei nº 4.961, de 1966)
        a) qualquer candidato ou partido poderá requerer ao Tribunal Regional que suprima a exigência dos mapas parciais de apuração;             (Incluído pela Lei nº 4.961, de 1966)
        b) da decisão do Tribunal Regional qualquer candidato ou partido poderá, no prazo de três dias, recorrer para o Tribunal Superior, que decidirá em cinco dias;              (Incluído pela Lei nº 4.961, de 1966)
        c) a supressão dos mapas parciais de apuração só será admitida até seis meses antes da data da eleição;            (Incluído pela Lei nº 4.961, de 1966)
        d) os boletins e mapas de apuração serão impressos pelos Tribunais Regionais, depois de aprovados pelo Tribunal Superior;             (Incluído pela Lei nº 4.961, de 1966)
        e) o Tribunal Regional ouvira os partidos na elaboração dos modelos dos boletins e mapas de apuração a fim de que estes atendam às peculiaridade locais, encaminhando os modelos que aprovar, acompanhados das sugestões ou impugnações formuladas pelos partidos, à decisão do Tribunal Superior.               (Incluído pela Lei nº 4.961, de 1966)
        Art. 31. Faltando num Território o Tribunal Regional, ficará a respectiva circunscrição eleitoral sob a jurisdição do Tribunal Regional que o Tribunal Superior designar.
TÍTULO III
DOS JUIZES ELEITORAIS
        Art. 32. Cabe a jurisdição de cada uma das zonas eleitorais a um juiz de direito em efetivo exercício e, na falta deste, ao seu substituto legal que goze das prerrogativas do Art. 95 da Constituição.
        Parágrafo único. Onde houver mais de uma vara o Tribunal Regional designara aquela ou aquelas, a que incumbe o serviço eleitoral.
        Art. 33. Nas zonas eleitorais onde houver mais de uma serventia de justiça, o juiz indicará ao Tribunal Regional a que deve ter o anexo da escrivania eleitoral pelo prazo de dois anos.
        § 1º Não poderá servir como escrivão eleitoral, sob pena de demissão, o membro de diretório de partido político, nem o candidato a cargo eletivo, seu cônjuge e parente consangüíneo ou afim até o segundo grau.
        § 2º O escrivão eleitoral, em suas faltas e impedimentos, será substituído na forma prevista pela lei de organização judiciária local.
        Art. 34. Os juizes despacharão todos os dias na sede da sua zona eleitoral.
        Art. 35. Compete aos juizes:
        I - cumprir e fazer cumprir as decisões e determinações do Tribunal Superior e do Regional;
        II - processar e julgar os crimes eleitorais e os comuns que lhe forem conexos, ressalvada a competência originária do Tribunal Superior e dos Tribunais Regionais;
        III - decidir habeas corpus e mandado de segurança, em matéria eleitoral, desde que essa competência não esteja atribuída privativamente a instância superior.
        IV - fazer as diligências que julgar necessárias a ordem e presteza do serviço eleitoral;
        V - tomar conhecimento das reclamações que lhe forem feitas verbalmente ou por escrito, reduzindo-as a termo, e determinando as providências que cada caso exigir;
        VI - indicar, para aprovação do Tribunal Regional, a serventia de justiça que deve ter o anexo da escrivania eleitoral;
        VII -                 (Revogado pela Lei nº 8.868, de 1994)
        VIII - dirigir os processos eleitorais e determinar a inscrição e a exclusão de eleitores;
        IX- expedir títulos eleitorais e conceder transferência de eleitor;
        X - dividir a zona em seções eleitorais;
        XI mandar organizar, em ordem alfabética, relação dos eleitores de cada seção, para remessa a mesa receptora, juntamente com a pasta das folhas individuais de votação;
        XII - ordenar o registro e cassação do registro dos candidatos aos cargos eletivos municiais e comunicá-los ao Tribunal Regional;
        XIII - designar, até 60 (sessenta) dias antes das eleições os locais das seções;
        XIV - nomear, 60 (sessenta) dias antes da eleição, em audiência pública anunciada com pelo menos 5 (cinco) dias de antecedência, os membros das mesas receptoras;
        XV - instruir os membros das mesas receptoras sobre as suas funções;
        XVI - providenciar para a solução das ocorrências que se verificarem nas mesas receptoras;
        XVII - tomar todas as providências ao seu alcance para evitar os atos viciosos das eleições;
        XVIII -fornecer aos que não votaram por motivo justificado e aos não alistados, por dispensados do alistamento, um certificado que os isente das sanções legais;
        XIX - comunicar, até às 12 horas do dia seguinte a realização da eleição, ao Tribunal Regional e aos delegados de partidos credenciados, o número de eleitores que votarem em cada uma das seções da zona sob sua jurisdição, bem como o total de votantes da zona.
TÍTULO IV
DAS JUNTAS ELEITORAIS
        Art. 36. Compor-se-ão as juntas eleitorais de um juiz de direito, que será o presidente, e de 2 (dois) ou 4 (quatro) cidadãos de notória idoneidade.
        § 1º Os membros das juntas eleitorais serão nomeados 60 (sessenta) dia antes da eleição, depois de aprovação do Tribunal Regional, pelo presidente deste, a quem cumpre também designar-lhes a sede.
        § 2º Até 10 (dez) dias antes da nomeação os nomes das pessoas indicadas para compor as juntas serão publicados no órgão oficial do Estado, podendo qualquer partido, no prazo de 3 (três) dias, em petição fundamentada, impugnar as indicações.
        § 3º Não podem ser nomeados membros das Juntas, escrutinadores ou auxiliares:
        I - os candidatos e seus parentes, ainda que por afinidade, até o segundo grau, inclusive, e bem assim o cônjuge;
        II - os membros de diretorias de partidos políticos devidamente registrados e cujos nomes tenham sido oficialmente publicados;
        III - as autoridades e agentes policiais, bem como os funcionários no desempenho de cargos de confiança do Executivo;
        IV - os que pertencerem ao serviço eleitoral.
        Art. 37. Poderão ser organizadas tantas Juntas quantas permitir o número de juizes de direito que gozem das garantias do Art. 95 da Constituição, mesmo que não sejam juizes eleitorais.
        Parágrafo único. Nas zonas em que houver de ser organizada mais de uma Junta, ou quando estiver vago o cargo de juiz eleitoral ou estiver este impedido, o presidente do Tribunal Regional, com a aprovação deste, designará juizes de direito da mesma ou de outras comarcas, para presidirem as juntas eleitorais.
        Art. 38. Ao presidente da Junta é facultado nomear, dentre cidadãos de notória idoneidade, escrutinadores e auxiliares em número capaz de atender a boa marcha dos trabalhos.
        § 1º É obrigatória essa nomeação sempre que houver mais de dez urnas a apurar.
        § 2º Na hipótese do desdobramento da Junta em Turmas, o respectivo presidente nomeará um escrutinador para servir como secretário em cada turma.
        § 3º Além dos secretários a que se refere o parágrafo anterior, será designado pelo presidente da Junta um escrutinador para secretário-geral competindo-lhe;
        I - lavrar as atas;
        II - tomar por termo ou protocolar os recursos, neles funcionando como escrivão;
        III - totalizar os votos apurados.
        Art. 39. Até 30 (trinta) dias antes da eleição o presidente da Junta comunicará ao Presidente do Tribunal Regional as nomeações que houver feito e divulgará a composição do órgão por edital publicado ou afixado, podendo qualquer partido oferecer impugnação motivada no prazo de 3 (três) dias.
        Art. 40. Compete à Junta Eleitoral;
        I - apurar, no prazo de 10 (dez) dias, as eleições realizadas nas zonas eleitorais sob a sua jurisdição.
        II - resolver as impugnações e demais incidentes verificados durante os trabalhos da contagem e da apuração;
        III - expedir os boletins de apuração mencionados no Art. 178;
        IV - expedir diploma aos eleitos para cargos municipais.
        Parágrafo único. Nos municípios onde houver mais de uma junta eleitoral a expedição dos diplomas será feita pelo que for presidida pelo juiz eleitoral mais antigo, à qual as demais enviarão os documentos da eleição.
        Art. 41. Nas zonas eleitorais em que for autorizada a contagem prévia dos votos pelas mesas receptoras, compete à Junta Eleitoral tomar as providências mencionadas no Art. 195."Art. 20. Perante o Tribunal Superior, qualquer interessado poderá argüir a suspeição ou impedimento dos seus membros, do Procurador Geral ou de funcionários de sua Secretaria, nos casos previstos na lei processual civil ou penal e por motivo de parcialidade partidária, mediante o processo previsto em regimento."</t>
  </si>
  <si>
    <t>Actions permissible by or powers granted to the specialized court system under crisis circumstances</t>
  </si>
  <si>
    <t>None, according to the Constitution (1988) (Constituição da República Federativa do Brasil), the Internal Regulations of the Superior Electoral Court (Tribunal Superior Eleitoral), and Law 4,737 of 15 July 1965, also known as the Electoral Code (Código Eleitoral).</t>
  </si>
  <si>
    <t>Functions / powers unconditionally denied to the specialized court system</t>
  </si>
  <si>
    <t xml:space="preserve">According to the Electoral Code (Código Eleitoral), the Superior Electoral Court (Tribunal Superior Eleitoral) is forbidden from dealing with issues related to the organization of political parties. </t>
  </si>
  <si>
    <t>[1] "Art. 23-A. A competência normativa regulamentar prevista no parágrafo único do art. 1º e no inciso IX do caput do art. 23 deste Código restringe-se a matérias especificamente autorizadas em lei, sendo vedado ao Tribunal Superior Eleitoral tratar de matéria relativa à organização dos partidos políticos."</t>
  </si>
  <si>
    <t>Limits on actions or powers under crisis circumstances</t>
  </si>
  <si>
    <t xml:space="preserve">Main functions / powers of the highest court </t>
  </si>
  <si>
    <t>"TÍTULO I
DO TRIBUNAL SUPERIOR ...
Art. 22. Compete ao Tribunal Superior:
        I - Processar e julgar originariamente:
        a) o registro e a cassação de registro de partidos políticos, dos seus diretórios nacionais e de candidatos à Presidência e vice-presidência da República;
        b) os conflitos de jurisdição entre Tribunais Regionais e juizes eleitorais de Estados diferentes;
        c) a suspeição ou impedimento aos seus membros, ao Procurador Geral e aos funcionários da sua Secretaria;
        d) os crimes eleitorais e os comuns que lhes forem conexos cometidos pelos seus próprios juizes e pelos juizes dos Tribunais Regionais;
        e) o habeas corpus ou mandado de segurança, em matéria eleitoral, relativos a atos do Presidente da República, dos Ministros de Estado e dos Tribunais Regionais; ou, ainda, o habeas corpus, quando houver perigo de se consumar a violência antes que o juiz competente possa prover sobre a impetração;           (Vide suspensão de execução pela RSF nº 132, de 1984)
        f) as reclamações relativas a obrigações impostas por lei aos partidos políticos, quanto à sua contabilidade e à apuração da origem dos seus recursos;
        g) as impugnações á apuração do resultado geral, proclamação dos eleitos e expedição de diploma na eleição de Presidente e Vice-Presidente da República;
        h) os pedidos de desaforamento dos feitos não decididos nos Tribunais Regionais dentro de trinta dias da conclusão ao relator, formulados por partido, candidato, Ministério Público ou parte legitimamente interessada.            (Redação dada pela Lei nº 4.961, de 1966)
        i) as reclamações contra os seus próprios juizes que, no prazo de trinta dias a contar da conclusão, não houverem julgado os feitos a eles distribuídos.         (Incluído pela Lei nº 4.961, de 1966)
        j) a ação rescisória, nos casos de inelegibilidade, desde que intentada dentro de cento e vinte dias de decisão irrecorrível, possibilitando-se o exercício do mandato eletivo até o seu trânsito em julgado.         (Incluído pela  LCP nº 86, de 1996)          (Produção de efeito)
        II - julgar os recursos interpostos das decisões dos Tribunais Regionais nos termos do Art. 276 inclusive os que versarem matéria administrativa.
        Parágrafo único. As decisões do Tribunal Superior são irrecorrível, salvo nos casos do Art. 281.
        Art. 23 - Compete, ainda, privativamente, ao Tribunal Superior,
        I - elaborar o seu regimento interno;
        II - organizar a sua Secretaria e a Corregedoria Geral, propondo ao Congresso Nacional a criação ou extinção dos cargos administrativos e a fixação dos respectivos vencimentos, provendo-os na forma da lei;
        III - conceder aos seus membros licença e férias assim como afastamento do exercício dos cargos efetivos;
        IV - aprovar o afastamento do exercício dos cargos efetivos dos juizes dos Tribunais Regionais Eleitorais;
        V - propor a criação de Tribunal Regional na sede de qualquer dos Territórios;
        VI - propor ao Poder Legislativo o aumento do número dos juizes de qualquer Tribunal Eleitoral, indicando a forma desse aumento;
        VII - fixar as datas para as eleições de Presidente e Vice-Presidente da República, senadores e deputados federais, quando não o tiverem sido por lei:
        VIII - aprovar a divisão dos Estados em zonas eleitorais ou a criação de novas zonas;
        IX - expedir as instruções que julgar convenientes à execução deste Código;
        X - fixar a diária do Corregedor Geral, dos Corregedores Regionais e auxiliares em diligência fora da sede;
        XI - enviar ao Presidente da República a lista tríplice organizada pelos Tribunais de Justiça nos termos do ar. 25;
        XII - responder, sobre matéria eleitoral, às consultas que lhe forem feitas em tese por autoridade com jurisdição, federal ou órgão nacional de partido político;
        XIII - autorizar a contagem dos votos pelas mesas receptoras nos Estados em que essa providência for solicitada pelo Tribunal Regional respectivo;
        XIV - requisitar a força federal necessária ao cumprimento da lei, de suas próprias decisões ou das decisões dos Tribunais Regionais que o solicitarem, e para garantir a votação e a apuração;           (Redação dada pela Lei nº 4.961, de 1966)
        XV - organizar e divulgar a Súmula de sua jurisprudência;
        XVI - requisitar funcionários da União e do Distrito Federal quando o exigir o acúmulo ocasional do serviço de sua Secretaria;
        XVII - publicar um boletim eleitoral;
        XVIII - tomar quaisquer outras providências que julgar convenientes à execução da legislação eleitoral.
        Art. 23-A. A competência normativa regulamentar prevista no parágrafo único do art. 1º e no inciso IX do caput do art. 23 deste Código restringe-se a matérias especificamente autorizadas em lei, sendo vedado ao Tribunal Superior Eleitoral tratar de matéria relativa à organização dos partidos políticos.   (Incluído pela Lei nº14.211, de 2021)"</t>
  </si>
  <si>
    <t>Possibility of appealing cases between levels of the specialized court system</t>
  </si>
  <si>
    <t xml:space="preserve">High Courts: Cases filed with the Superior Electoral Court (Tribunal Superior Eleitoral - TSE) can be appealed to the Supreme Federal Court (Supremo Tribunal Federal), but only if they involve constitutional issues.
Appellate Courts: Cases filed with the Regional Electoral Courts (Tribunais Regionais Eleitorais - TREs) can be appealed to the TSE.
Lower Courts: Cases filed with the Electoral Judges (Juizes Eleitorais) can be appealed to the TREs.
</t>
  </si>
  <si>
    <t>[1] "SECTION II. The Supreme Federal [Court] ...
Art 102
The Supreme Federal [Court] has primary responsibility for safeguarding the Constitution, with the power: ...
II. to decide, on ordinary appeal:
a. if denied, habeas corpus, writs of security, habeas data and mandates of injunction decided originally by the Superior [Courts];
b. political crimes;
III. to decide on extraordinary appeal, cases decided in sole or last instance, when the appealed decision:
a. is contrary to a provision of this Constitution;
b. declares a treaty or a federal law unconstitutional;
c. upholds a law or act of local government challenged as violative of this Constitution;
d. upholds a local law challenged as contrary to federal law."
[2] "Art. 22. Compete ao Tribunal Superior:
        I - Processar e julgar originariamente:
        a) o registro e a cassação de registro de partidos políticos, dos seus diretórios nacionais e de candidatos à Presidência e vice-presidência da República;
        b) os conflitos de jurisdição entre Tribunais Regionais e juizes eleitorais de Estados diferentes;
        c) a suspeição ou impedimento aos seus membros, ao Procurador Geral e aos funcionários da sua Secretaria;
        d) os crimes eleitorais e os comuns que lhes forem conexos cometidos pelos seus próprios juizes e pelos juizes dos Tribunais Regionais;
        e) o habeas corpus ou mandado de segurança, em matéria eleitoral, relativos a atos do Presidente da República, dos Ministros de Estado e dos Tribunais Regionais; ou, ainda, o habeas corpus, quando houver perigo de se consumar a violência antes que o juiz competente possa prover sobre a impetração;           
        f) as reclamações relativas a obrigações impostas por lei aos partidos políticos, quanto à sua contabilidade e à apuração da origem dos seus recursos;
        g) as impugnações á apuração do resultado geral, proclamação dos eleitos e expedição de diploma na eleição de Presidente e Vice-Presidente da República;
        h) os pedidos de desaforamento dos feitos não decididos nos Tribunais Regionais dentro de trinta dias da conclusão ao relator, formulados por partido, candidato, Ministério Público ou parte legitimamente interessada.           
        i) as reclamações contra os seus próprios juizes que, no prazo de trinta dias a contar da conclusão, não houverem julgado os feitos a eles distribuídos.      
        j) a ação rescisória, nos casos de inelegibilidade, desde que intentada dentro de cento e vinte dias de decisão irrecorrível, possibilitando-se o exercício do mandato eletivo até o seu trânsito em julgado.        
        II - julgar os recursos interpostos das decisões dos Tribunais Regionais nos termos do Art. 276 inclusive os que versarem matéria administrativa.
        Parágrafo único. As decisões do Tribunal Superior são irrecorrível, salvo nos casos do Art. 281. ...
Art. 29. Compete aos Tribunais Regionais:
        I - processar e julgar originariamente:
        a) o registro e o cancelamento do registro dos diretórios estaduais e municipais de partidos políticos, bem como de candidatos a Governador, Vice-Governadores, e membro do Congresso Nacional e das Assembléias Legislativas;
        b) os conflitos de jurisdição entre juizes eleitorais do respectivo Estado;
        c) a suspeição ou impedimentos aos seus membros ao Procurador Regional e aos funcionários da sua Secretaria assim como aos juizes e escrivães eleitorais;
        d) os crimes eleitorais cometidos pelos juizes eleitorais;
        e) o habeas corpus ou mandado de segurança, em matéria eleitoral, contra ato de autoridades que respondam perante os Tribunais de Justiça por crime de responsabilidade e, em grau de recurso, os denegados ou concedidos pelos juizes eleitorais; ou, ainda, o habeas corpus quando houver perigo de se consumar a violência antes que o juiz competente possa prover sobre a impetração;
        f) as reclamações relativas a obrigações impostas por lei aos partidos políticos, quanto a sua contabilidade e à apuração da origem dos seus recursos;
        g) os pedidos de desaforamento dos feitos não decididos pelos juizes eleitorais em trinta dias da sua conclusão para julgamento, formulados por partido candidato Ministério Público ou parte legitimamente interessada sem prejuízo das sanções decorrentes do excesso de prazo.        
        II - julgar os recursos interpostos:
        a) dos atos e das decisões proferidas pelos juizes e juntas eleitorais.
        b) das decisões dos juizes eleitorais que concederem ou denegarem habeas corpus ou mandado de segurança.
        Parágrafo único. As decisões dos Tribunais Regionais são irrecorríveis, salvo nos casos do Art. 276. ...
 Art. 276. As decisões dos Tribunais Regionais são terminativas, salvo os casos seguintes em que cabe recurso para o Tribunal Superior:
        I - especial:
        a) quando forem proferidas contra expressa disposição de lei;
        b) quando ocorrer divergência na interpretação de lei entre dois ou mais tribunais eleitorais.
        II - ordinário:
        a) quando versarem sôbre expedição de diplomas nas eleições federais e estaduais;
        b) quando denegarem habeas corpus ou mandado de segurança.
Art. 281. São irrecorríveis as decisões do Tribunal Superior, salvo as que declararem a invalidade de lei ou ato contrário à Constituição Federal e as denegatórias de "habeas corpus"ou mandado de segurança, das quais caberá recurso ordinário para o Supremo Tribunal Federal, interposto no prazo de 3 (três) dias."</t>
  </si>
  <si>
    <t>Power to carry out abstract constitutional review</t>
  </si>
  <si>
    <t xml:space="preserve">High Courts: The Superior Electoral Court (Tribunal Superior Eleitoral) does not have the power to carry out abstract review of the constitutionality of national/federal government acts/laws.
Appellate Courts: The Regional Electoral Courts (Tribunais Regionais Eleitorais) do not have the power to carry out abstract review of the constitutionality of national/federal government acts/laws.
Lower Courts: Electoral Judges (Juízes Eleitorais) do not have the power to carry out abstract review of the constitutionality of national/federal government acts/laws.
</t>
  </si>
  <si>
    <t>[1] "The Brazilian system of judicial review combines features from both abstract review and concrete review systems. As in the American concrete review system, Brazilian judges are conferred ample powers to analyze the constitutionality of governmental acts, allowing any judge or court to declare that a law or regulatory act is unconstitutional and, just as in the European abstract system, the Brazilian Constitutional model concentrates at the Supreme Court the competence to prosecute and adjudicate independent actions concerning the constitutionality 'in abstract' of a law."
[2] "SECTION II. The Supreme Federal [Court]
Art.102 The Supreme Federal [Court] has primary responsibility for safeguarding the Constitution, with the power:
I.to try and to decide, as matters of original jurisdiction:
a.direct actions of unconstitutionality of federal or state normative acts or declaratory actions of constitutionality of federal laws or normative acts...
Art. 103
A direct action of unconstitutionality and a declaratory action of constitutionality may be brought by:
I. the President of the Republic;
II. the Executive Committee of the Federal Senate;
III. the Executive Committee of the Chamber of Deputies;
IV. the Executive Committee of a Legislative Assembly or the Legislative Chamber of the Federal District;
V. the Governor of a State or the Federal District;
VI. the Procurator-General of the Republic;
VII. the Federal Council of the Brazilian Bar Association;
VIII. a political party represented in the National Congress;
IX. a syndical confederation or a national class entity.
§1°. The Procurator-General of the Republic shall be heard previously in direct actions of unconstitutionality and in all cases coming within the jurisdiction of the Supreme Federal [Court].
§2°. Whenever there is a declaration of unconstitutionality because measures to make a constitutional rule effective are lacking, the appropriate Branch shall be notified to adopt the necessary measures, and in the case of an administrative agency, to do so within thirty days.
§3°. When it considers the unconstitutionality of a legal rule or a normative act in the abstract, the Supreme Federal [Court] shall first summon the Advocate-General of the Union to defend the impugned act or text.
Art 103-A
By decision of two-thirds of its members, after reiterated decisions on constitutional matters, the Supreme Federal [Court] may, ex officio or upon demand, approve a súmula which, upon publication in the official press, shall have binding effects on the other organs of the Judiciary and the federal, state and county public administration, both direct and indirect. The Supreme Federal [Court] may also revise or cancel [its súmulas] in the manner established by law.
§1°. The objective of the súmula shall be the validity, interpretation and efficacy of determined rules, as to which there is presently controversy among judicial bodies or between judicial bodies and the public administration, causing serious legal insecurity and corresponding multiplication of cases about identical questions.
§2°. Without prejudice to what has been established by law, approval, revision or cancellation of a súmula may be demanded by persons with standing to bring a direct action of unconstitutionality.
§3°. A reclamation to the Supreme Federal [Court] will lie from an administrative act or judicial decision that is contrary to the applicable súmula or that improperly applies the súmula. Upon determination that the reclamation should be granted, the Supreme Federal [Court] shall annul the administrative act or vacate the challenged judicial decision, and shall determine that another shall be rendered, with or without application of the súmula, as may be the case."</t>
  </si>
  <si>
    <t>Power to carry out concrete constitutional review</t>
  </si>
  <si>
    <t>High Courts: The Superior Electoral Court (Tribunal Superior Eleitoral) has the power to carry out concrete review of the constitutionality of national/federal government acts/laws.
Appellate Courts: Regional Electoral Courts (Tribunais Regionais Eleitorais) have the power to carry out concrete review of the constitutionality of national/federal government acts/laws.
Lower Courts: Electoral Judges (Juízes Eleitorais) have the power to carry out concrete review of the constitutionality of national/federal government acts/laws.
The Electoral Boards (Juntas Eleitorais), which form part of the 1st instance of the Electoral Justice system, are not courts and therefore are not empowered to make judgments on legal decisions. Thus, they do not have the power to carry concrete review of the constitutionality of the national/federal government acts/laws.</t>
  </si>
  <si>
    <t>[1] "The Brazilian system of judicial review combines features from both abstract review and concrete review systems. As in the American concrete review system, Brazilian judges are conferred ample powers to analyze the constitutionality of governmental acts, allowing any judge or court to declare that a law or regulatory act is unconstitutional and, just as in the European abstract system, the Brazilian Constitutional model concentrates at the Supreme Court the competence to prosecute and adjudicate independent actions concerning the constitutionality 'in abstract' of a law."
[2] "CHAPTER III. THE JUDICIARY
SECTION I. General Provisions ...
Art 97. [Courts] may declare public laws or normative acts unconstitutional only by vote of an absolute majority of their members or members of their respective special body."
[3] "Art. 40. Compete à Junta Eleitoral;
        I - apurar, no prazo de 10 (dez) dias, as eleições realizadas nas zonas eleitorais sob a sua jurisdição.
        II - resolver as impugnações e demais incidentes verificados durante os trabalhos da contagem e da apuração;
        III - expedir os boletins de apuração mencionados no Art. 178;
        IV - expedir diploma aos eleitos para cargos municipais.
Parágrafo único. Nos municípios onde houver mais de uma junta eleitoral a expedição dos diplomas será feita pelo que for presidida pelo juiz eleitoral mais antigo, à qual as demais enviarão os documentos da eleição.
Art. 41. Nas zonas eleitorais em que for autorizada a contagem prévia dos votos pelas mesas receptoras, compete à Junta Eleitoral tomar as providências mencionadas no Art. 195."</t>
  </si>
  <si>
    <t xml:space="preserve">Institutional Positioning and Interaction Within the State </t>
  </si>
  <si>
    <t>Institutions with authority to influence specialized court system's actions or output</t>
  </si>
  <si>
    <t>None, according to the Constitution (1988) (Constituição da República Federativa do Brasil), the Internal Regulations of the Superior Electoral Court (Tribunal Superior Eleitoral), the Internal Regulations of the National Council of Justice (Conselho Nacional de Justiça), and Law 4,737 of 15 July 1965, also known as the Electoral Code (Código Eleitoral).</t>
  </si>
  <si>
    <t>Institutions with authority to influence specialized court system's internal regulations</t>
  </si>
  <si>
    <t>Institutions with authority to influence specialized court system's budget</t>
  </si>
  <si>
    <t xml:space="preserve">The executive has the power to adjust the budget proposals submitted by the judiciary if they do not follow the guidelines set by the Law of Budgetary Directives, or if they are not submitted on time. 
Once the executive has initiated the laws that establish the annual budget, both chambers of the National Congress (Congresso Nacional) may offer their opinions and propose changes to the budget proposed for the judiciary. 
The proposals submitted by the Superior Courts (Tribunais Superiores) are also subject to the opinion of the National Council of Justice (Conselho Nacional de Justiça - CNJ), which approves the budget proposals and forwards them to the National Congress' Joint Committee of Plans, Public Budgets, and Oversight (Comissão Mista de Planos, Orçamentos Públicos e Fiscalização).
See Original Text for details on the executive, legislative, and CNJ's influence over the budget of the judiciary. 
</t>
  </si>
  <si>
    <t xml:space="preserve">[1] "SECTION II. Powers of the National Congress
Art 48
The National Congress shall have the power, with the approval of the President of the Republic (not required for subjects specified in arts. 49, 51 and 52), to provide for all matters within the competence of the Union, particularly concerning: ...
II. multi-year plans, budgetary directives, annual budgets, credit transactions, public debt and issuance of legal tender...
CHAPTER III. THE JUDICIARY
SECTION I. General Provisions
Art 99. The Judiciary is assured administrative and financial autonomy.
§1°. The [Courts] shall prepare their budget proposals, within the limits stipulated jointly with the other Branches in the law of budgetary directives.
§2°. After hearing from other interested [courts], the proposal shall be submitted:
I. at the Federal level, by the Presidents of the Supreme Federal [Court] and Superior [Courts], with approval of their respective [Courts];
II. at the level of the States, Federal District and Territories, by the Presidents of the [Courts] of Justice, with the approval of their respective [Courts].
§3°. If the bodies referred to in § 2° do not deliver their respective budgetary proposals within the period established in the law of budgetary directives, for the purposes of consolidation of the annual budgetary proposal, the Executive shall consider the amounts approved in the budgetary law in effect, adjusting them in accordance with the limits as stipulated in § 1° of this article.
§4°. If the budgetary proposals with which this article deals are delivered in disregard of the limits as stipulated in § 1°, the Executive shall make the necessary adjustments for the purposes of consolidation of the annual budgetary proposal.
§5°. During the execution of the budget for the fiscal year, there shall be no realization of expenses or assumption of obligations that exceed the limits established in the law of budgetary directives through opening supplementary or special credits, except as previously authorized. ...
SECTION II. Budgets
Art 165
Laws initiated by the Executive shall establish:
I. the multi-year plan;
II. the budgetary directives;
III. the annual budgets. ...
Art 166
Bills regarding the multi-year plan, budgetary directives, annual budgets and additional credits shall be examined by both Chambers of the National Congress in accordance with their common internal rules.
A permanent Joint Committee of Senators and Deputies shall be responsible for:
I. examining and issuing its opinion on the bills referred to in this article and on annual accounts submitted by the President of the Republic;
II. examining and issuing its opinion on the national, regional and sectorial plans and programs provided for in this Constitution, and monitoring and supervising the budget, without prejudice to the activity of the other committees of the National Congress and of its Chambers, created in accordance with art. 58."
[2] "Seção II
Da Competência do Plenário
 Art. 4º Ao Plenário do CNJ compete o controle da atuação administrativa e financeira do Poder Judiciário e do cumprimento dos deveres funcionais dos magistrados, cabendo-lhe, além de outras atribuições que lhe forem conferidas pelo Estatuto da Magistratura, o seguinte: ...
XXXI - aprovar e encaminhar ao Poder Legislativo parecer conclusivo nos projetos de leis de criação de cargos públicos, de estrutura e de natureza orçamentária dos órgãos do Poder Judiciário federal...
XXXIII - fixar procedimentos e prazos mínimos e máximos para manifestação do Conselheiro sorteado para apreciar processos que tratem sobre prestação de contas anuais, relatórios para o Congresso Nacional, parecer de mérito em propostas orçamentárias, criação de cargos, criação de programas de responsabilidade do CNJ com as respectivas propostas orçamentárias, metas e seus responsáveis, criação de convênios que incluam contrapartida do CNJ, e demais hipóteses analisadas pelo Plenário."
[3] "Seção II
Diretrizes específicas para os Poderes Legislativo e Judiciário, o Ministério Público da União e a Defensoria Pública da União 
Art. 26. Os órgãos dos Poderes Legislativo e Judiciário, do Ministério Público da União e da Defensoria Pública da União encaminharão à Secretaria de Orçamento Federal da Secretaria Especial do Tesouro e Orçamento do Ministério da Economia, por meio do Sistema Integrado de Planejamento e Orçamento - Siop, até 12 de agosto de 2022, suas propostas orçamentárias, para fins de consolidação do Projeto de Lei Orçamentária de 2023, observadas as disposições desta Lei.
§ 1º As propostas orçamentárias dos órgãos do Poder Judiciário encaminhadas nos termos do disposto no caput deverão ser objeto de parecer do Conselho Nacional de Justiça, de que trata o art. 103-B da Constituição, a ser encaminhado à Comissão Mista a que se refere o § 1º do art. 166 da Constituição, até 28 de setembro de 2022, com cópia para a Secretaria de Orçamento Federal da Secretaria Especial do Tesouro e Orçamento do Ministério da Economia.
§ 2º O disposto no § 1º não se aplica ao Supremo Tribunal Federal e ao Conselho Nacional de Justiça."
[4] "A proposta, aprovada por unanimidade pelo Plenário, será encaminhada à Comissão Mista de Planos, Orçamentos Públicos e Fiscalização (CMO) do Congresso Nacional."
</t>
  </si>
  <si>
    <t>Institutions with authority to influence salaries of specialized court system's personnel</t>
  </si>
  <si>
    <t xml:space="preserve">The National Congress (Congresso Nacional) and the Supreme Federal Court (Supremo Tribunal Federal - STF) have the power to indirectly change the salaries for ministers and judges within the electoral justice system. The salaries set for ministers and judges are scaled down from the salaries set for ministers of the STF, according to Law No. 9,655 of 2 June 1998. The STF proposes the complementary law that sets its own salaries, which must be approved by the National Congress.
See Original Text for more information on how salaries are scaled down within the judiciary. </t>
  </si>
  <si>
    <t>[1] "CHAPTER I. THE LEGISLATIVE BRANCH ...
SECTION II. Powers of the National Congress ...
Art 48
The National Congress shall have the power, with the approval of the President of the Republic (not required for subjects specified in arts. 49, 51 and 52), to provide for all matters within the competence of the Union, particularly concerning: ...
XV. determination of the fixed compensation of the Ministers of the Federal Supreme [Court], observing what has been provided for in arts. 39, § 4°; 150, II; 153, III; and 153, § 2°, I. ...
CHAPTER III. THE JUDICIARY 
SECTION I. General Provisions ...
ART 93
Complementary law, proposed by the Supreme Federal [Court], shall set forth the Statute of the Judicature, observing the following principles: …
V. the fixed compensation of the Ministers of the Superior [Courts] shall correspond to 95 percent of the monthly fixed compensation set for the Ministers of the Supreme Federal [Court] and the fixed compensation of the other magistrates shall be set by law and scaled, at the Federal and State levels, in conformity with the respective categories of the national judicial structure. The difference between one career category and the next may not be greater than 10 percent or less than 5 percent, nor exceed 95 percent of the monthly fixed compensation of Ministers of the Superior [Courts], obeying, in any case, the provisions of arts. 37, XI, and 39, §4°."
[2] "Art. 1o Os subsídios dos Ministros dos Tribunais Superiores correspondem a noventa e cinco por cento do subsídio mensal fixado para os Ministros do Supremo Tribunal Federal.
Art. 2o Os subsídios dos juízes dos Tribunais Regionais correspondem a noventa por cento dos subsídios dos Ministros dos Tribunais Superiores, mantido idêntico referencial, sucessivamente, entre os subsídios daqueles e os dos cargos de juízes e de juízes substitutos, da Justiça Federal e da Justiça do Trabalho.
Art. 3o Os subsídios dos Desembargadores do Tribunal de Justiça do Distrito Federal e Territórios correspondem a noventa por cento dos subsídios dos Ministros dos Tribunais Superiores, mantido idêntico referencial, sucessivamente, entre os subsídios daqueles e os dos cargos de Juízes de Direito e de Juízes de Direito Substitutos."</t>
  </si>
  <si>
    <t>Other domestic courts to which decisions of the highest court in the specialized court system can be appealed</t>
  </si>
  <si>
    <t>Decisions made by the Superior Electoral Court (Tribunal Superior Eleitoral) can only be appealed to the Supreme Federal Court (Supremo Tribunal Federal).</t>
  </si>
  <si>
    <t>"Art. 281. São irrecorríveis as decisões do Tribunal Superior, salvo as que declararem a invalidade de lei ou ato contrário à Constituição Federal e as denegatórias de habeas corpus ou mandado de segurança, das quais caberá recurso ordinário para o Supremo Tribunal Federal, interposto no prazo de 3 (três) dias."</t>
  </si>
  <si>
    <t>Reporting requirements: budget, procurement, functioning</t>
  </si>
  <si>
    <t xml:space="preserve">Every 4 months, the President of the Superior Electoral Court (Tribunal Superior Eleitoral) must provide a Fiscal Management Report to the Federal Court of Accounts (Tribunal de Contas da União) for review.
The courts of the federal justice system are required to report to the National Council of Justice (Conselho Nacional de Justiça), which compiles a statistical report each semester on the decisions made by the different organs of the judiciary as well as an annual report on the general state of the judiciary branch. </t>
  </si>
  <si>
    <t xml:space="preserve">[1] "Seção IV
Do Relatório de Gestão Fiscal
Art. 54. Ao final de cada quadrimestre será emitido pelos titulares dos Poderes e órgãos referidos no art. 20 Relatório de Gestão Fiscal, assinado pelo: ...
III - Presidente de Tribunal e demais membros de Conselho de Administração ou órgão decisório equivalente, conforme regimentos internos dos órgãos do Poder Judiciário...
Parágrafo único. O relatório também será assinado pelas autoridades responsáveis pela administração financeira e pelo controle interno, bem como por outras definidas por ato próprio de cada Poder ou órgão referido no art. 20. ...
Art. 55. O relatório conterá:
I - comparativo com os limites de que trata esta Lei Complementar, dos seguintes montantes:
a) despesa total com pessoal, distinguindo a com inativos e pensionistas;
b) dívidas consolidada e mobiliária;
c) concessão de garantias;
d) operações de crédito, inclusive por antecipação de receita;
e) despesas de que trata o inciso II do art. 4o;
II - indicação das medidas corretivas adotadas ou a adotar, se ultrapassado qualquer dos limites;
III - demonstrativos, no último quadrimestre:
a) do montante das disponibilidades de caixa em trinta e um de dezembro;
b) da inscrição em Restos a Pagar, das despesas:
1) liquidadas;
2) empenhadas e não liquidadas, inscritas por atenderem a uma das condições do inciso II do art. 41;
3) empenhadas e não liquidadas, inscritas até o limite do saldo da disponibilidade de caixa;
4) não inscritas por falta de disponibilidade de caixa e cujos empenhos foram cancelados;
c) do cumprimento do disposto no inciso II e na alínea b do inciso IV do art. 38.
§ 1o O relatório dos titulares dos órgãos mencionados nos incisos II, III e IV do art. 54 conterá apenas as informações relativas à alínea a do inciso I, e os documentos referidos nos incisos II e III.
§ 2o O relatório será publicado até trinta dias após o encerramento do período a que corresponder, com amplo acesso ao público, inclusive por meio eletrônico.
§ 3o O descumprimento do prazo a que se refere o § 2o sujeita o ente à sanção prevista no § 2o do art. 51.
§ 4o Os relatórios referidos nos arts. 52 e 54 deverão ser elaborados de forma padronizada, segundo modelos que poderão ser atualizados pelo conselho de que trata o art. 67."
[2] "§4° It is the responsibility of the Council to control the administrative and financial functioning of the Judiciary and performance of judges' functional duties. In addition to the powers conferred upon it by the Statute of the Judicature, the Council shall have responsibility for: ...
VI. preparing a statistical report each semester by unit of the Federation on the cases and judgments entered by the different organs of the Judiciary;
VII. preparing an annual report that proposes the measures it deems necessary with respect to the situation of the Judiciary in the Country and the activities of the Council. This report should be part of the message of the President of the Supreme Federal [Court] sent to the National Congress on the occasion of the opening of the legislative session."
[3] "Seção II
Da Competência do Plenário
Art. 4º Ao Plenário do CNJ compete o controle da atuação administrativa e financeira do Poder Judiciário e do cumprimento dos deveres funcionais dos magistrados, cabendo-lhe, além de outras atribuições que lhe forem conferidas pelo Estatuto da Magistratura, o seguinte: ...
a) avaliação de desempenho de Juízos e Tribunais, com publicação de dados estatísticos sobre cada um dos ramos do sistema de justiça nas regiões, nos Estados e no Distrito Federal, em todos os graus de jurisdição, discriminando dados quantitativos sobre execução orçamentária, movimentação e classificação processual, recursos humanos e tecnológicos."
</t>
  </si>
  <si>
    <t>Membership– Highest Court</t>
  </si>
  <si>
    <t>Mandated number of members of the highest court in the specialized court system</t>
  </si>
  <si>
    <t>[1] "SECTION VI. Electoral [Courts] and Judges
Art 119
The Superior Electoral [Court] shall be composed of at least seven members, chosen:
I. through election, by secret ballot, with:
a. three judges from among the Ministers of the Supreme Federal [Court];
b. two judges from among the Ministers of the Superior [Court] of Justice;
II. by appointment of the President of the Republic, two judges from six lawyers of notable legal knowledge and good moral character, indicated by the Supreme Federal [Court]."
[2] "A Corte é composta por sete ministros: três são originários do Supremo Tribunal Federal, dois do Superior Tribunal de Justiça e dois representantes da classe dos juristas – advogados com notável saber jurídico e idoneidade."</t>
  </si>
  <si>
    <t>[1] Constitute, "Brazil 1988 (rev. 2017),"
https://www.constituteproject.org/constitution/Brazil_2015?lang=en
[2] TSE, "Sobre o TSE," https://www.tse.jus.br/o-tse/sobre-o-tse/apresentacao</t>
  </si>
  <si>
    <t>Title of members of the highest court</t>
  </si>
  <si>
    <t xml:space="preserve">Ministers (Ministros/as) </t>
  </si>
  <si>
    <t xml:space="preserve">[1] "CAPÍTULO II
Das Prerrogativas do Magistrado ...
Art. 34 - Os membros do Supremo Tribunal Federal, do Tribunal Federal de Recursos, do Superior Tribunal Militar, do Tribunal Superior Eleitoral e do Tribunal Superior do Trabalho têm o título de Ministro..."
[2] "A Corte é composta por sete ministros: três são originários do Supremo Tribunal Federal, dois do Superior Tribunal de Justiça e dois representantes da classe dos juristas – advogados com notável saber jurídico e idoneidade." 
</t>
  </si>
  <si>
    <t>Current gender composition of the highest court</t>
  </si>
  <si>
    <t>Women: 14.29% (1/7)
Men: 85.71% (6/7)</t>
  </si>
  <si>
    <t>Term length of members of the highest court</t>
  </si>
  <si>
    <t>2 years</t>
  </si>
  <si>
    <t>"SECTION VI. Electoral [Courts] and Judges
Art 121 ... 
§2°. Except for a valid reason, judges of the electoral [courts] shall serve for at least two years and never for more than two consecutive two-year periods, and their alternates shall be chosen at the same time and through the same procedure, in equal numbers for each category."</t>
  </si>
  <si>
    <t>Term limits of members of the highest court</t>
  </si>
  <si>
    <t>Each member may serve 2 consecutive 2-year terms. According to a tradition of the Superior Court of Justice (Superior Tribunal de Justiça), its members may only serve 1 term on the Superior Electoral Court (Tribunal Superior Eleitoral). See Original Text for details.</t>
  </si>
  <si>
    <t>[1] "SECTION VI. Electoral [Courts] and Judges
Art 121 ...
§2°. Except for a valid reason, judges of the electoral [courts] shall serve for at least two years and never for more than two consecutive two-year periods, and their alternates shall be chosen at the same time and through the same procedure, in equal numbers for each category."
[2] "Tempo de atuação
Os membros titulares do TSE provenientes do Supremo e da classe dos juristas cumprem um biênio de mandato na Corte, podendo ser reconduzidos apenas para mais um biênio no cargo. Essa regra vale também para os respectivos ministros substitutos. no caso de recondução para o segundo biênio, as mesmas formalidades indispensáveis à primeira investidura devem ser observadas. 
Já os ministros oriundos do STJ, por tradição, ficam apenas um biênio no TSE como titulares. O objetivo é promover uma rotatividade mais rápida na representação do STJ na Corte Eleitoral, devido ao número maior de ministros existentes naquele Tribunal, que são 33." 
[3] "Yet, among the STF Justices it is not uncommon for a justice to have held office for two consecutive two-year terms and return years later for another two terms. From 1989 to late 2007, these were the cases of Justices Néri da Silveira, Carlos Velloso, Sepúlveda Pertence and Marco Aurélio Mello."</t>
  </si>
  <si>
    <t>Qualifications for membership in the highest court</t>
  </si>
  <si>
    <t xml:space="preserve">To be eligible to serve on the Superior Electoral Court (Tribunal Superior Eleitoral), one must be: a member of the Superior Court of Justice (Superior Tribunal de Justiça), a member of the Supreme Federal Court (Supremo Tribunal Federal), or nominated by the Supreme Federal Court based on strong legal and moral background.
</t>
  </si>
  <si>
    <t>[1] "Art 119 
The Superior Electoral [Court] shall be composed of at least seven members, chosen:
I. through election, by secret ballot, with:
a. three judges from among the Ministers of the Supreme Federal [Court];
b. two judges from among the Ministers of the Superior [Court] of Justice;
II. by appointment of the President of the Republic, two judges from six lawyers of notable legal knowledge and good moral character, indicated by the Supreme Federal [Court].
Sole paragraph
The Superior Electoral [Court] shall elect its President and Vice-President from the Ministers of the Supreme Federal [Court], and an Electoral Inspector General from the Ministers of the Superior [Court] of Justice."
[2] "The TSE consists of seven members: three justices of the Supreme Federal Court (Supremo Tribunal Federal (STF)), two from the Higher Court of Justice (Superior Tribunal de Justiça (STJ)) and two citizens with remarkable legal knowledge and good moral reputation nominated by the STF and chosen by the President. These external members are usually lawyer[s] working in the electoral field."</t>
  </si>
  <si>
    <t>Disqualifications for membership and limitations on former members of the highest court</t>
  </si>
  <si>
    <t>See Original Text.</t>
  </si>
  <si>
    <t>[1] "CHAPTER III. THE JUDICIARY
SECTION I. General Provisions ...
Art 95 ...
Sole Paragraph
Judges are forbidden to:
I. hold, even when on paid leave from office, any other job or position, except as a teacher;
II. receive, for any account or any pretext, court costs or participation in any lawsuit;
III. engage in political or political party activities;
IV. receive, under any title or pretext, assistance or contributions from individuals or public or private entities, except as provided by law;
V. to practice law for three years in the court or tribunal which they have left, starting from the date they left the position by retirement or resignation."
[2] "Art. 16. ...
§ 1º - Não podem fazer parte do Tribunal Superior Eleitoral cidadãos que tenham entre si parentesco, ainda que por afinidade, até o quarto grau, seja o vínculo legítimo ou ilegítimo, excluindo-se neste caso o que tiver sido escolhido por último.           
        § 2º - A nomeação de que trata o inciso II deste artigo não poderá recair em cidadão que ocupe cargo público de que seja demissível ad nutum; que seja diretor, proprietário ou sócio de empresa beneficiada com subvenção, privilegio, isenção ou favor em virtude de contrato com a administração pública; ou que exerça mandato de caráter político, federal, estadual ou municipal."</t>
  </si>
  <si>
    <t>Process for selecting members of the highest court</t>
  </si>
  <si>
    <t>Of the 7 ministers of the Superior Electoral Court (Tribunal Superior Eleitoral - TSE), 3, including the President and Vice-President of the TSE, are chosen from ministers serving on the Supreme Federal Court (Supremo Tribunal Federal - STF). 2 justices, including the Electoral Inspector General (Corregedor-Geral Eleitoral), are chosen from ministers serving on the Superior Court of Justice (Superior Tribunal de Justiça). Another 2 justices are chosen by the President of the Republic from a list of candidates selected by the STF. 
See Original Text for details.</t>
  </si>
  <si>
    <t>[1] "Art 119 
The Superior Electoral [Court] shall be composed of at least seven members, chosen:
I. through election, by secret ballot, with:
a. three judges from among the Ministers of the Supreme Federal [Court];
b. two judges from among the Ministers of the Superior [Court] of Justice;
II. by appointment of the President of the Republic, two judges from six lawyers of notable legal knowledge and good moral character, indicated by the Supreme Federal [Court].
Sole paragraph
The Superior Electoral [Court] shall elect its President and Vice-President from the Ministers of the Supreme Federal [Court], and an Electoral Inspector General from the Ministers of the Superior [Court] of Justice."
[2] "Além dos integrantes efetivos, também são designados para compor a Corte Eleitoral igual número de ministros substitutos nas respectivas categorias (STF, STJ e classe dos juristas). Tais ministros são escolhidos do mesmo modo que os titulares dos cargos, devendo substituí-los no caso de impedimento ou ausência temporária."</t>
  </si>
  <si>
    <t>Annual salary of a member of the highest court</t>
  </si>
  <si>
    <t>According to Resolution No. 23,578 of 5 June 2018, ministers of the Superior Electoral Court (Tribunal Superior Eleitoral) receive a stipend for each session they attend, which is equal to 3% of the salary of the ministers of the Supreme Federal Court (Supremo Tribunal Federal). The value of the stipend is currently BRL $1,320.26 (signed 9 January 2023, in force 1 February 2024).
The number of sessions ministers attend per month can vary, though their stipends are limited to a monthly maximum of 8 sessions, equaling BRL $10,562.04. Law No. 8,350 of 28 December 1991 allows for up to 15 paid sessions 90 days before and after general elections, and Resolution No. 23,578 of 5 June 2018 allows for 12 paid sessions in August and 15 paid sessions from September through December.
See Original Text for details.</t>
  </si>
  <si>
    <t>[1] "Art. 1º  As sessões dos tribunais eleitorais são jurisdicionais, administrativas e solenes.
Art. 2º  Os membros dos tribunais eleitorais e respectivos substitutos percebem uma gratificação de presença por sessão jurisdicional a que compareçam, calculada da seguinte forma:
I – Tribunal Superior Eleitoral: 3% (três por cento) do subsídio de ministro do Supremo Tribunal Federal...
§ 1º  O pagamento da referida gratificação limita-se ao máximo mensal, para cada membro ou substituto, do correspondente a 8 (oito) sessões.
§ 2º  A partir da data-limite para o pedido do registro de candidatura até noventa dias depois das eleições, o número máximo de sessões mensais remuneradas será o seguinte:
I – no mês de agosto: 12 (doze) sessões;
II – nos meses de setembro a dezembro: 15 (quinze) sessões.
§ 3º  A gratificação de presença não será devida pela participação em sessões administrativas e solenes 
§ 3º-A. A gratificação de presença não será devida em caso de ausência à sessão jurisdicional, exceto, mediante justificativa, nas seguintes situações:
I – do presidente, quando estiver representando o Tribunal nas solenidades e atos oficiais perante os demais poderes e autoridades (Resolução-TSE nº 20.785/2001);
II – do corregedor eleitoral, em virtude do desenvolvimento de atuação monocrática na Corregedoria (Resolução-TSE nº 14.494/1994);
III – de membro, quando, impossibilitado o presidente, representar a Corte nas solenidades e nos atos oficiais perante os demais poderes e autoridades, desde que autorizado pelo Tribunal (Resolução-TSE nº 21.077/2002). ...
§ 5º  Aplica-se o disposto neste artigo, no que couber, à realização de novas eleições para os cargos de governador e vice-governador dos estados, observados os seguintes limites remuneratórios:
I – no mês fixado para o prazo final do registro de candidatura: 12 (doze) sessões;
II – até noventa dias depois das eleições suplementares: 15 (quinze) sessões."
[2] "Art. 1º A gratificação de presença dos membros dos Tribunais Federais, por sessão a que compareçam, até o máximo de oito por mês, passa a ser calculada da seguinte forma:
I - Tribunal Superior Eleitoral: três por cento do vencimento básico de Ministro do Supremo Tribunal Federal;
II - Tribunais Regionais Eleitorais: três por cento do vencimento básico de Juiz do Tribunal Regional Federal.
Parágrafo único. No período compreendido entre noventa dias antes e noventa dias depois de eleições gerais na unidade federativa ou em todo o País, é de quinze o máximo de sessões mensais remuneradas."
[3] "O PRESIDENTE DA REPÚBLICA Faço saber que o Congresso Nacional decreta e eu sanciono a seguinte Lei:
Art. 1º O subsídio mensal de Ministro do Supremo Tribunal Federal, referido no inciso XV do caput do art. 48 da Constituição Federal, observado o disposto no art. 3º desta Lei, será de R$ 46.366,19 (quarenta e seis mil trezentos e sessenta e seis reais e dezenove centavos), implementado em parcelas sucessivas, não cumulativas, da seguinte forma:
I - R$ 41.650,92 (quarenta e um mil seiscentos e cinquenta reais e noventa e dois centavos), a partir de 1º de abril de 2023;
II - R$ 44.008,52 (quarenta e quatro mil e oito reais e cinquenta e dois centavos), a partir de 1º de fevereiro de 2024;
III - R$ 46.366,19 (quarenta e seis mil trezentos e sessenta e seis reais e dezenove centavos), a partir de 1º de fevereiro de 2025."</t>
  </si>
  <si>
    <t>Exceptional legal rights of members of the highest court</t>
  </si>
  <si>
    <t>None, according to the Constitution (1988) (Constituição da República Federativa do Brasil) and the Internal Regulations of the Superior Electoral Court (Tribunal Superior Eleitoral).</t>
  </si>
  <si>
    <t>Conditions under which members of the highest court can be removed</t>
  </si>
  <si>
    <t>Ministers of the Superior Electoral Court (Tribunal Superior Eleitoral - TSE) can be removed for committing common criminal offenses and impeachable offenses. For the TSE members from the Supreme Federal Court (Supremo Tribunal Federal), impeachable offenses include altering the decision or vote already delivered in a session (except by appeal), pronouncing judgment when the minister is a suspect in the case, engaging in partisan political activity, being patently dishonest in the performance of the duties of the office, or acting in a manner incompatible with the honor, dignity, and decorum of the minister's functions. A definition of the impeachable offense for the other members of the Court is not available. All ministers can also incur the loss of electoral jurisdiction as a result of internal disciplinary proceedings. 
See Original Text for details.</t>
  </si>
  <si>
    <t>[1] “Seção IV
DO SENADO FEDERAL
Art. 52. Compete privativamente ao Senado Federal: …
II - processar e julgar os Ministros do Supremo Tribunal Federal, os membros do Conselho Nacional de Justiça e do Conselho Nacional do Ministério Público, o Procurador-Geral da República e o Advogado-Geral da União nos crimes de responsabilidade…
Parágrafo único. Nos casos previstos nos incisos I e II, funcionará como Presidente o do Supremo Tribunal Federal, limitando-se a condenação, que somente será proferida por dois terços dos votos do Senado Federal, à perda do cargo, com inabilitação, por oito anos, para o exercício de função pública, sem prejuízo das demais sanções judiciais cabíveis. …
CAPÍTULO III
DO PODER JUDICIÁRIO
SEÇÃO I
DISPOSIÇÕES GERAIS …
Art. 100. …
§ 7º O Presidente do Tribunal competente que, por ato comissivo ou omissivo, retardar ou tentar frustrar a liquidação regular de precatórios incorrerá em crime de responsabilidade e responderá, também, perante o Conselho Nacional de Justiça. …
Seção II
DO SUPREMO TRIBUNAL FEDERAL
Art. 102. Compete ao Supremo Tribunal Federal, precipuamente, a guarda da Constituição, cabendo-lhe:
I - processar e julgar, originariamente: …
b) nas infrações penais comuns, o Presidente da República, o Vice-Presidente, os membros do Congresso Nacional, seus próprios Ministros e o Procurador-Geral da República;
c) nas infrações penais comuns e nos crimes de responsabilidade, os Ministros de Estado e os Comandantes da Marinha, do Exército e da Aeronáutica, ressalvado o disposto no art. 52, I, os membros dos Tribunais Superiores, os do Tribunal de Contas da União e os chefes de missão diplomática de caráter permanente...
SEÇÃO VI
DOS TRIBUNAIS E JUÍZES ELEITORAIS …
Art. 119. O Tribunal Superior Eleitoral compor-se-á, no mínimo, de sete membros, escolhidos:
I - mediante eleição, pelo voto secreto:
a) três juízes dentre os Ministros do Supremo Tribunal Federal;
b) dois juízes dentre os Ministros do Superior Tribunal de Justiça;
II - por nomeação do Presidente da República, dois juízes dentre seis advogados de notável saber jurídico e idoneidade moral, indicados pelo Supremo Tribunal Federal.”
[2] “Art. 1º São crimes de responsabilidade os que esta lei especifica. 
Art. 2º Os crimes definidos nesta lei, ainda quando simplesmente tentados, são passíveis da pena de perda do cargo, com inabilitação, até cinco anos, para o exercício de qualquer função pública, imposta pelo Senado Federal nos processos contra o Presidente da República ou Ministros de Estado, contra os Ministros do Supremo Tribunal Federal ou contra o Procurador Geral da República. 
Art. 3º A imposição da pena referida no artigo anterior não exclui o processo e julgamento do acusado por crime comum, na justiça ordinária, nos termos das leis de processo penal. …
PARTE TERCEIRA
TÍTULO I
CAPÍTULO I
DOS MINISTROS DO SUPREMO TRIBUNAL FEDERAL
Art. 39. São crimes de responsabilidade dos Ministros do Supremo Tribunal Federal: 
1) alterar, por qualquer forma, exceto por via de recurso, a decisão ou voto já proferido em sessão do Tribunal; 
2) proferir julgamento, quando, por lei, seja suspeito na causa; 
3) exercer atividade político-partidária; 
4) ser patentemente desidioso no cumprimento dos deveres do cargo; 
5) proceder de modo incompatível com a honra, dignidade e decoro de suas funções. 
Art. 39-A. Constituem, também, crimes de responsabilidade do Presidente do Supremo Tribunal Federal ou de seu substituto quando no exercício da Presidência, as condutas previstas no art. 10 desta Lei, quando por eles ordenadas ou praticadas.
Parágrafo único. O disposto neste artigo aplica-se aos Presidentes, e respectivos substitutos quando no exercício da Presidência, dos Tribunais Superiores, dos Tribunais de Contas, dos Tribunais Regionais Federais, do Trabalho e Eleitorais, dos Tribunais de Justiça e de Alçada dos Estados e do Distrito Federal, e aos Juízes Diretores de Foro ou função equivalente no primeiro grau de jurisdição.”
[3] "Art. 5º São penas disciplinares aplicáveis às autoridades judiciárias com atuação na Justiça Eleitoral:
I - advertência;
II - censura;
III - perda de jurisdição eleitoral.
§ 1º As penas de advertência e de censura somente são aplicáveis à autoridade judiciária de primeiro grau de jurisdição, nos termos do art. 42 da Lei Complementar nº 35, de 1979.
§ 2º Os deveres da autoridade judiciária eleitoral são os previstos na Constituição Federal, na Lei Complementar nº 35, de 1979, nos arts. 139 a 143 do Código de Processo Civil, no art. 251 do Código de Processo Penal, nas demais leis vigentes e no Código de Ética da Magistratura.
Art. 6º Encerrado o período da jurisdição eleitoral antes do término da apuração no âmbito desta Justiça especializada, os fatos serão comunicados ao tribunal de origem da autoridade judiciária para apreciação da aplicação de outra pena disciplinar nos termos do art. 42 e seus incisos, da Lei Orgânica da Magistratura Nacional (LOMAN), ou, no caso de autoridade pertencente à categoria dos Advogados, à Seccional da Ordem dos Advogados em que for inscrita."</t>
  </si>
  <si>
    <t>Process for removal of members of the highest court</t>
  </si>
  <si>
    <t>The process for the removal of ministers of the Superior Electoral Court (Tribunal Superior Eleitoral - TSE) varies based on their origin. Ministers of the Supreme Federal Tribunal (Supremo Tribunal Federal - STF) sitting on the TSE can be tried for impeachable offenses by the Senate (Senado Federal) and removed by a 2/3 vote. They are also judged and tried for common criminal offenses by the STF itself and can face disciplinary proceedings by the National Justice Council (Conselho Nacional de Justiça). Ministers of the Superior Court of Justice (Superior Tribunal de Justiça) are judged and tried for common criminal offenses and impeachable offenses by the STF, as are the 2 presidentially-nominated ministers. All ministers can incur the loss of electoral jurisdiction as a result of internal disciplinary proceedings. 
See Original Text for details.</t>
  </si>
  <si>
    <t>[1] “Seção IV
DO SENADO FEDERAL
Art. 52. Compete privativamente ao Senado Federal: …
II - processar e julgar os Ministros do Supremo Tribunal Federal, os membros do Conselho Nacional de Justiça e do Conselho Nacional do Ministério Público, o Procurador-Geral da República e o Advogado-Geral da União nos crimes de responsabilidade…
Parágrafo único. Nos casos previstos nos incisos I e II, funcionará como Presidente o do Supremo Tribunal Federal, limitando-se a condenação, que somente será proferida por dois terços dos votos do Senado Federal, à perda do cargo, com inabilitação, por oito anos, para o exercício de função pública, sem prejuízo das demais sanções judiciais cabíveis. …
CAPÍTULO III
DO PODER JUDICIÁRIO
SEÇÃO I
DISPOSIÇÕES GERAIS …
Art. 100. …
§ 7º O Presidente do Tribunal competente que, por ato comissivo ou omissivo, retardar ou tentar frustrar a liquidação regular de precatórios incorrerá em crime de responsabilidade e responderá, também, perante o Conselho Nacional de Justiça. …
Seção II
DO SUPREMO TRIBUNAL FEDERAL
Art. 102. Compete ao Supremo Tribunal Federal, precipuamente, a guarda da Constituição, cabendo-lhe:
I - processar e julgar, originariamente: …
b) nas infrações penais comuns, o Presidente da República, o Vice-Presidente, os membros do Congresso Nacional, seus próprios Ministros e o Procurador-Geral da República;
c) nas infrações penais comuns e nos crimes de responsabilidade, os Ministros de Estado e os Comandantes da Marinha, do Exército e da Aeronáutica, ressalvado o disposto no art. 52, I, os membros dos Tribunais Superiores, os do Tribunal de Contas da União e os chefes de missão diplomática de caráter permanente;
d) o habeas corpus, sendo paciente qualquer das pessoas referidas nas alíneas anteriores; o mandado de segurança e o habeas data contra atos do Presidente da República, das Mesas da Câmara dos Deputados e do Senado Federal, do Tribunal de Contas da União, do Procurador-Geral da República e do próprio Supremo Tribunal Federal…
Art. 103-B. …
§ 4º Compete ao Conselho o controle da atuação administrativa e financeira do Poder Judiciário e do cumprimento dos deveres funcionais dos juízes, cabendo-lhe, além de outras atribuições que lhe forem conferidas pelo Estatuto da Magistratura: …
III - receber e conhecer das reclamações contra membros ou órgãos do Poder Judiciário, inclusive contra seus serviços auxiliares, serventias e órgãos prestadores de serviços notariais e de registro que atuem por delegação do poder público ou oficializados, sem prejuízo da competência disciplinar e correicional dos tribunais, podendo avocar processos disciplinares em curso, determinar a remoção ou a disponibilidade e aplicar outras sanções administrativas, assegurada ampla defesa…
SEÇÃO VI
DOS TRIBUNAIS E JUÍZES ELEITORAIS …
Art. 119. …
I - mediante eleição, pelo voto secreto:
a) três juízes dentre os Ministros do Supremo Tribunal Federal;
b) dois juízes dentre os Ministros do Superior Tribunal de Justiça;
II - por nomeação do Presidente da República, dois juízes dentre seis advogados de notável saber jurídico e idoneidade moral, indicados pelo Supremo Tribunal Federal.”
[2] “Art. 1º São crimes de responsabilidade os que esta lei especifica. 
Art. 2º Os crimes definidos nesta lei, ainda quando simplesmente tentados, são passíveis da pena de perda do cargo, com inabilitação, até cinco anos, para o exercício de qualquer função pública, imposta pelo Senado Federal nos processos contra o Presidente da República ou Ministros de Estado, contra os Ministros do Supremo Tribunal Federal ou contra o Procurador Geral da República. 
Art. 3º A imposição da pena referida no artigo anterior não exclui o processo e julgamento do acusado por crime comum, na justiça ordinária, nos termos das leis de processo penal. …
PARTE TERCEIRA
TÍTULO I
CAPÍTULO I
DOS MINISTROS DO SUPREMO TRIBUNAL FEDERAL
Art. 39. São crimes de responsabilidade dos Ministros do Supremo Tribunal Federal: 
1) alterar, por qualquer forma, exceto por via de recurso, a decisão ou voto já proferido em sessão do Tribunal; 
2) proferir julgamento, quando, por lei, seja suspeito na causa; 
3) exercer atividade político-partidária; 
4) ser patentemente desidioso no cumprimento dos deveres do cargo; 
5) proceder de modo incompatível com a honra, dignidade e decoro de suas funções. 
Art. 39-A. Constituem, também, crimes de responsabilidade do Presidente do Supremo Tribunal Federal ou de seu substituto quando no exercício da Presidência, as condutas previstas no art. 10 desta Lei, quando por eles ordenadas ou praticadas.
Parágrafo único. O disposto neste artigo aplica-se aos Presidentes, e respectivos substitutos quando no exercício da Presidência, dos Tribunais Superiores, dos Tribunais de Contas, dos Tribunais Regionais Federais, do Trabalho e Eleitorais, dos Tribunais de Justiça e de Alçada dos Estados e do Distrito Federal, e aos Juízes Diretores de Foro ou função equivalente no primeiro grau de jurisdição. 
TÍTULO II
DO PROCESSO E JULGAMENTO
CAPÍTULO I
DA DENÚNCIA
Art. 41. É permitido a todo cidadão denunciar, perante o Senado Federal, os Ministros do Supremo Tribunal Federal e o Procurador Geral da República, pelos crimes de responsabilidade que cometerem (artigos 39 e 40). 
Art. 41-A. Respeitada a prerrogativa de foro que assiste às autoridades a que se referem o parágrafo único do art. 39-A e o inciso II do parágrafo único do art. 40-A, as ações penais contra elas ajuizadas pela prática dos crimes de responsabilidade previstos no art. 10 desta Lei serão processadas e julgadas de acordo com o rito instituído pela Lei nº 8.038, de 28 de maio de 1990, permitido, a todo cidadão, o oferecimento da denúncia. (Artigo acrescido pela Lei nº 10.028, de 19/10/2000)
Art. 42. A denúncia só poderá ser recebida se o denunciado não tiver, por qualquer motivo, deixado definitivamente o cargo. 
Art. 43. A denúncia, assinada pelo denunciante com a firma reconhecida, deve ser acompanhada dos documentos que a comprovem ou da declaração de impossibilidade de apresentá-los, com a indicação do local onde possam ser encontrados. Nos crimes de que haja prova testemunhal, a denúncia deverá conter o rol das testemunhas, em número de cinco, no mínimo. 
Art. 44. Recebida a denúncia pela Mesa do Senado, será lida no expediente da sessão seguinte e despachada a uma comissão especial, eleita para opinar sobre a mesma. 
Art. 45. A comissão a que alude o artigo anterior, reunir-se-á dentro de 48 horas e, depois de eleger o seu presidente e relator, emitirá parecer no prazo de 10 dias sobre se a denúncia deve ser, ou não, julgada objeto de deliberação. Dentro desse período poderá a comissão proceder às diligências que julgar necessárias. 
Art. 46. O parecer da comissão, com a denúncia e os documentos que a instruírem, será lido no expediente de sessão do Senado, publicado no Diário do Congresso Nacional e em avulsos, que deverão ser distribuídos entre os senadores, e dado para ordem do dia da sessão seguinte. 
Art. 47. O parecer será submetido a uma só discussão, e a votação nominal considerando-se aprovado se reunir a maioria simples de votos. 
Art. 48. Se o Senado resolver que a denúncia não deve constituir objeto de deliberação, serão os papéis arquivados. 
Art. 49. Se a denúncia for considerada objeto de deliberação, a Mesa remeterá cópia de tudo ao denunciado, para responder à acusação no prazo de 10 dias. 
Art. 50. Se o denunciado estiver fora do Distrito Federal, a cópia lhe será entregue pelo Presidente do Tribunal de Justiça do Estado em que se achar. Caso se ache fora do país ou em lugar incerto e não sabido, o que será verificado pelo 1º Secretário do Senado, a intimação far-se-á por edital, publicado no Diário do Congresso Nacional, com a antecedência de 60 dias, aos quais se acrescerá, em comparecendo o denunciado, o prazo do art. 49. 
Art. 51. Findo o prazo para a resposta do denunciado, seja esta recebida, ou não, a comissão dará parecer, dentro de dez dias, sobre a procedência ou improcedência da acusação. 
Art. 52. Perante a comissão, o denunciante e o denunciado poderão comparecer pessoalmente ou por procurador, assistir a todos os atos e diligências por ela praticados, inquirir, reinquirir, contestar testemunhas e requerer a sua acareação. Para esse efeito, a comissão dará aos interessados conhecimento das suas reuniões e das diligências a que deva proceder, com a indicação de lugar, dia e hora. 
Art. 53. Findas as diligências, a comissão emitirá sobre elas o seu parecer, que será publicado e distribuído, com todas as peças que o instruírem, e dado para ordem do dia 48 horas, no mínimo, depois da distribuição. 
Art. 54. Esse parecer terá uma só discussão e considerar-se-á aprovado se, em votação nominal, reunir a maioria simples dos votos. 
Art. 55. Se o Senado entender que não procede a acusação, serão os papéis arquivados. Caso decida o contrário, a Mesa dará imediato conhecimento dessa decisão ao Supremo Tribunal Federal, ao Presidente da República, ao denunciante e ao denunciado.
Art. 56. Se o denunciado não estiver no Distrito Federal, a decisão ser-lhe-á comunicada a requisição da Mesa, pelo Presidente do Tribunal de Justiça do Estado onde se achar. Se estiver fora do país ou em lugar incerto e não sabido, o que será verificado pelo 1º Secretário do Senado, far-se-á a intimação mediante edital pelo Diário do Congresso Nacional , com a antecedência de 60 dias. 
Art. 57. A decisão produzirá desde a data da sua intimação os seguintes efeitos contra o denunciado: 
a) ficar suspenso do exercício das suas funções até sentença final;
b) ficar sujeito a acusação criminal;
c) perder, até sentença final, um terço dos vencimentos, que lhe será pago no caso de absolvição.
CAPÍTULO II
DA ACUSAÇÃO E DA DEFESA
Art. 58. Intimado o denunciante ou o seu procurador da decisão a que aludem os três últimos artigos, ser-lhe-á dada vista do processo, na Secretaria do Senado, para, dentro de 48 horas, oferecer o libelo acusatório e o rol das testemunhas. Em seguida abrir-se-á vista ao denunciado ou ao seu defensor, pelo mesmo prazo para oferecer a contrariedade e o rol das testemunhas. 
Art. 59. Decorridos esses prazos, com o libelo e a contrariedade ou sem eles, serão os autos remetidos, em original, ao Presidente do Supremo Tribunal Federal, ou ao seu substituto legal, quando seja ele o denunciado, comunicando-se-lhe o dia designado para o julgamento e convidando-o para presidir a sessão. 
Art. 60. O denunciante e o acusado serão notificados pela forma estabelecida no art. 56, para assistirem ao julgamento, devendo as testemunhas ser, por um magistrado, intimadas a comparecer a requisição da Mesa. 
Parágrafo único. Entre a notificação e o julgamento deverá mediar o prazo mínimo de 10 dias. 
Art. 61. No dia e hora marcados para o julgamento, o Senado reunir-se-á, sob a presidência do Presidente do Supremo Tribunal Federal ou do seu substituto legal. Verificada a presença de número legal de senadores, será aberta a sessão e feita a chamada das partes, acusador e acusado, que poderão comparecer pessoalmente ou pelos seus procuradores. 
Art. 62. A revelia do acusador não importará transferência do julgamento, nem perempção da acusação. 
§ 1º A revelia do acusado determinará o adiamento de julgamento, para o qual o Presidente designará novo dia, nomeando um advogado para defender o revel. 
§ 2º Ao defensor nomeado será, facultado o exame de todas as peças do processo. 
Art. 63. No dia definitivamente aprazado para o julgamento, verificado o número legal de senadores será aberta a sessão e facultado o ingresso às partes ou aos seus procuradores. Serão juízes todos os senadores presentes, com exceção dos impedidos nos termos do art. 36. 
Parágrafo único. O impedimento poderá ser oposto pelo acusador ou pelo acusado e invocado por qualquer senador. 
Art. 64. Constituído o Senado em Tribunal de julgamento, o Presidente mandará ler o processo e, em seguida, inquirirá publicamente as testemunhas, fora da presença uma das outras. 
Art. 65. O acusador e o acusado, ou os seus procuradores, poderão reinquirir as testemunhas, contestá-las sem interrompê-las e requerer a sua acareação. Qualquer senador poderá requerer sejam feitas as perguntas que julgar necessárias. 
Art. 66. Finda a inquirição haverá debate oral, facultadas a réplica e a tréplica entre o acusador e o acusado, pelo prazo que o Presidente determinar. 
Parágrafo único. Ultimado o debate, retirar-se-ão as partes do recinto da sessão e abrir-se-á uma discussão única entre os senadores sobre o objeto da acusação. 
Art. 67. Encerrada a discussão, fará o Presidente um relatório resumido dos fundamentos da acusação e da defesa, bem como das respectivas provas, submetendo em seguida o caso a julgamento. 
CAPÍTULO III
DA SENTENÇA
Art. 68. O julgamento será feito, em votação nominal pelos senadores desimpedidos que responderão "sim" ou "não" à seguinte pergunta enunciada pelo Presidente: "Cometeu o acusado F. o crime que lhe é imputado e deve ser condenado à perda do seu cargo?" 
Parágrafo único. Se a resposta afirmativa obtiver, pelo menos, dois terços dos votos dos senadores presentes, o Presidente fará nova consulta ao plenário sobre o tempo não excedente de cinco anos, durante o qual o condenado deverá ficar inabilitado para o exercício de qualquer função pública. 
Art. 69. De acordo com a decisão do Senado, o Presidente lavrará nos autos, a sentença que será assinada por ele e pelos senadores, que tiverem tomado parte no julgamento, e transcrita na ata. 
Art. 70. No caso de condenação, fica o acusado desde logo destituído do seu cargo. Se a sentença for absolutória, produzirá a imediata reabilitação do acusado, que voltará ao exercício do cargo, com direito à parte dos vencimentos de que tenha sido privado. 
Art. 71. Da sentença, dar-se-á imediato conhecimento ao Presidente da República, ao Supremo Tribunal Federal e ao acusado. 
Art. 72. Se no dia do encerramento do Congresso Nacional não estiver concluído o processo ou julgamento de Ministro do Supremo Tribunal Federal ou do Procurador Geral da República, deverá ele ser convocado extraordinariamente pelo terço do Senado Federal. 
Art. 73. No processo e julgamento de Ministro do Supremo Tribunal, ou do Procurador Geral da República, serão subsidiários desta lei, naquilo em que lhes forem aplicáveis, o Regimento Interno do Senado Federal e o Código de Processo Penal.”
[3] “Art. 5º São penas disciplinares aplicáveis às autoridades judiciárias com atuação na Justiça Eleitoral:
I - advertência;
II - censura;
III - perda de jurisdição eleitoral.
§ 1º As penas de advertência e de censura somente são aplicáveis à autoridade judiciária de primeiro grau de jurisdição, nos termos do art. 42 da Lei Complementar nº 35, de 1979.
§ 2º Os deveres da autoridade judiciária eleitoral são os previstos na Constituição Federal, na Lei Complementar nº 35, de 1979, nos arts. 139 a 143 do Código de Processo Civil, no art. 251 do Código de Processo Penal, nas demais leis vigentes e no Código de Ética da Magistratura.
Art. 6º Encerrado o período da jurisdição eleitoral antes do término da apuração no âmbito desta Justiça especializada, os fatos serão comunicados ao tribunal de origem da autoridade judiciária para apreciação da aplicação de outra pena disciplinar nos termos do art. 42 e seus incisos, da Lei Orgânica da Magistratura Nacional (LOMAN), ou, no caso de autoridade pertencente à categoria dos Advogados, à Seccional da Ordem dos Advogados em que for inscrita.
Art. 7º As previsões desta resolução não se aplicam às sindicâncias e aos processos administrativos disciplinares instaurados contra servidoras ou servidores dos tribunais eleitorais, os quais serão regidos pelas Leis nos 8.112, de 11 de dezembro de 1990, e 9.784, de 29 de janeiro de 1999, e ainda pelas normas específicas de cada tribunal eleitoral.
Art. 8º Aplicam-se subsidiariamente aos procedimentos disciplinares contra autoridade judiciária eleitoral as normas e os princípios das Leis nos 8.112, de 11 de dezembro de 1990, e 9.784, de 29 de janeiro de 1999, e a Resolução nº 135, de 13 de julho de 2011, do Conselho Nacional de Justiça.
DA RECLAMAÇÃO DISCIPLINAR
Art. 9º A reclamação disciplinar poderá ser proposta contra as magistradas ou os magistrados do Tribunal Superior Eleitoral, dos Tribunais Regionais Eleitorais ou das Zonas Eleitorais.
Art. 10. A reclamação será processada e julgada:
I - pela Presidência do Tribunal Superior Eleitoral, na hipótese de investir contra integrantes do próprio Tribunal ou suas juízas ou seus juízes auxiliares;
II - pela Corregedoria-Geral Eleitoral, quando dirigida contra integrante de Tribunal Regional Eleitoral;
III - pela Presidência do Tribunal Regional Eleitoral, quando se voltar contra os integrantes do próprio colegiado ou suas juízas ou seus juízes auxiliares;
IV - pela Corregedoria Regional Eleitoral, quando formalizada contra autoridades judiciárias eleitorais vinculadas à respectiva circunscrição judiciária.
§ 1º O requerimento deverá ser assinado e conter a descrição dos fatos, a identificação da autoridade reclamada, a qualificação e o endereço residencial e eletrônico da parte reclamante, bem como as provas de que dispuser e, se apresentado por procuradora ou por procurador, o instrumento de mandato com poderes especiais.
§ 2º Será determinado o arquivamento sumário da reclamação sempre que:
I - a matéria for flagrantemente estranha à competência da Corregedoria ou do Tribunal Eleitoral;
II - o fato narrado não configurar infração disciplinar ou encontrar-se prescrito o direito de punir;
III - o pedido for manifestamente improcedente;
IV - faltarem elementos mínimos para a compreensão da controvérsia;
V - encontrarem-se ausentes quaisquer dos documentos exigidos no parágrafo primeiro, bem como outros eventualmente necessários, contanto que, intimada a parte reclamante para sanear a irregularidade no prazo definido pela autoridade judiciária eleitoral competente, deixe de fazê-lo.
§ 3º Não sendo o caso de arquivamento sumário, poderão ser requisitados, além de informações da autoridade reclamada, esclarecimentos da Presidência do Tribunal a que esteja vinculada, da corregedoria eleitoral e de outros órgãos sobre o objeto da reclamação e eventual apuração anterior dos fatos que lhe deram causa.
§ 4º A requisição de informações, com prazo de 5 (cinco) dias ou outro que for assinalado em razão de urgência ou complexidade, poderá ser acompanhada de peças do processo.
Art. 11. Tratando-se de fatos ainda não submetidos à apreciação do respectivo Tribunal Regional Eleitoral, a Corregedoria-Geral poderá fixar prazo para apuração por aquele órgão e diferir o exame da reclamação formulada ao Tribunal Superior Eleitoral para após a conclusão dessa apuração ou iniciar de ofício a apuração, independente da atuação da Corte Regional.
Parágrafo único. Ao término do prazo, a Presidência do órgão censor informará à Corregedoria-Geral sobre as providências efetivamente adotadas.
Art. 12. Considerado satisfatório o esclarecimento dos fatos ou alcançado o resultado e justificada a conduta, será arquivada a reclamação, determinando-se, em caso contrário, o seguimento da apuração pela autoridade judiciária eleitoral competente, na forma dos incisos I a IV do art. 10 desta resolução.
Art. 13. Se da reclamação disciplinar resultar a indicação de falta ou infração atribuída a magistrada ou a magistrado, a autoridade judiciária eleitoral competente determinará a instauração de sindicância ou proporá ao Plenário do TSE a instauração de processo disciplinar, concedendose à parte reclamada, neste último caso, o prazo de 5 (cinco) dias para defesa prévia, na forma do art. 32, § 1º, em atenção ao disposto no § 4º do art. 10 desta resolução.
Parágrafo único. Instaurada a sindicância, a respectiva portaria receberá nova autuação, a partir de cópia integral dos autos originários.
Art. 14. Tratando-se a autoridade reclamada de membro de tribunal regional, a decisão do Tribunal Superior Eleitoral será imediatamente comunicada à Presidência do respectivo tribunal, que determinará, no prazo máximo de 15 (quinze) dias, a instauração do processo administrativo disciplinar ou da sindicância, do que dará ciência incontinenti, por ofício, à Corregedoria-Geral Eleitoral.
§ 1º Na hipótese de se tratar de presidente de instância regional, a comunicação será feita à vicepresidência da respectiva Corte ou, na impossibilidade, a integrante do colegiado que lhe seguir em antiguidade.
§ 2º Comunicada à Corregedoria-Geral a conclusão do processo administrativo disciplinar ou da sindicância e sua respectiva decisão, será determinado o arquivamento dos autos da reclamação. Art. 15. Ao tomar conhecimento da prática de infração disciplinar, as providências necessárias à apuração dos fatos serão adotadas de ofício:
I - pela Presidência do Tribunal Superior Eleitoral, nos casos envolvendo Ministros da própria Corte ou seus juízes ou juízas auxiliares;
II - pela Corregedoria-Geral da Justiça Eleitoral, nos casos envolvendo membros de Tribunais Regionais Eleitorais, inclusive seus presidentes;
III - pela Presidência do Tribunal Regional Eleitoral, nos casos envolvendo membros do respectivo tribunal ou suas juízas ou seus juízes auxiliares;
IV - pela Corregedoria Regional Eleitoral, quando se tratar de magistrada ou magistrado de zona eleitoral. ...
DO PROCESSO ADMINISTRATIVO DISCIPLINAR
Art. 32. O processo terá início por determinação do Plenário do Tribunal ou mediante proposta da Presidência.
§ 1º Antes da instauração do processo, à autoridade judiciária eleitoral será concedido prazo de 5 (cinco) dias para defesa prévia, aplicando-se, se for o caso, o disposto no § 4º do art. 10 desta resolução, contado da data de entrega da cópia do teor da acusação e das provas existentes, que será remetida pela presidência do Tribunal, mediante ofício, nas 48 (quarenta e oito) horas imediatamente seguintes à apresentação da acusação.
§ 2º Findo o prazo, apresentada ou não a defesa prévia, o Tribunal decidirá sobre a instauração do processo.
§ 3º A presidente ou o presidente relatará a acusação ao Plenário do Tribunal.
§ 4º Determinada a instauração do processo, pela maioria absoluta dos membros do tribunal, o respectivo acórdão, que será acompanhado da portaria assinada pela presidente ou pelo presidente, conterá a imputação dos fatos e a delimitação do teor da acusação, distribuindo-se o processo, na mesma sessão, a uma relatora ou a um relator.
§ 5º O prazo para conclusão do processo administrativo disciplinar é de 90 (noventa) dias, prorrogável até o dobro quando a conclusão da instrução ou o exercício do direito de defesa o demandarem, mediante decisão motivada do Plenário.
Art. 33. O Plenário do Tribunal decidirá, observado o voto da maioria absoluta de seus membros, na oportunidade em que determinar a instauração do processo, sobre o afastamento da autoridade processada de suas funções até a decisão final ou por prazo determinado, conforme a Corte considerar conveniente ou oportuno.
Art. 34. A relatora ou o relator determinará a citação da magistrada ou do magistrado para apresentar defesa e requerer as provas que entender necessárias, tudo em 5 (cinco) dias, encaminhando-lhe cópia da decisão do Tribunal, observado o seguinte:
I - havendo mais de uma autoridade processada, o prazo para defesa será comum e de 10 (dez) dias;
II - a magistrada ou o magistrado que mudar de residência fica obrigado a comunicar o endereço em que receberá citações, notificações ou intimações;
III - estando a magistrada ou o magistrado em lugar incerto ou ignorado, será citado por edital, com prazo de 30 (trinta) dias, a ser publicado uma vez na imprensa oficial;
IV - considerar-se-á revel a magistrada ou o magistrado que, regularmente citado, deixar de apresentar defesa no prazo assinado;
V - declarada a revelia, será designada defensora dativa ou designado defensor dativo, concedendo-lhe igual prazo para a apresentação de defesa.
§ 1º Ultrapassado o prazo para defesa, a relatora ou o relator decidirá sobre a produção de provas requeridas pela autoridade acusada e determinará as que de ofício entender necessárias.
§ 2º A magistrada ou o magistrado e sua defensora ou seu defensor serão intimados de todos os atos do processo.
§ 3º A relatora ou o relator presidirá todos os atos do processo, colhendo as provas sobre os fatos imputados, designando dia, hora e local para os atos processuais, podendo delegar poderes a autoridade judiciária de primeiro ou segundo grau, para colheita das provas.
§ 4º Na instrução do processo, serão adotadas as seguintes providências:
I - produção de provas periciais e técnicas julgadas pertinentes para a elucidação dos fatos;
II - tomada de depoimentos das testemunhas;
III - realização de acareações.
§ 5º À fase instrutória aplicam-se supletivamente as normas do Código de Processo Penal, da legislação processual penal extravagante e do Código de Processo Civil.
§ 6º Finda a instrução, o Ministério Público Eleitoral e, em seguida, a autoridade acusada, ou sua defesa, terão vista dos autos por 10 (dez) dias, para manifestação e razões finais, respectivamente.
§ 7º Decorrido o prazo definido no § 6º deste artigo, será concedido aos demais integrantes do Tribunal o acesso à decisão do Plenário, à defesa, à manifestação do Ministério Público e às razões apresentadas, além de outras peças que o relator ou a relatora entenderem necessárias.
§ 8º Depois do relatório e da sustentação oral, serão colhidos os votos, impondo-se a punição somente pelo voto da maioria absoluta dos membros do Tribunal.
§ 9º A presidente ou o presidente e a corregedora ou o corregedor eleitoral terão direito a voto.
§ 10. Da decisão somente será publicada a conclusão.
§ 11. Caso o Tribunal conclua haver indícios bastantes de crime de ação pública, a presidente ou o presidente remeterá cópia dos autos ao Ministério Público.
Art. 35. Em razão da natureza das infrações objeto de apuração ou de processo administrativo disciplinar, nos casos em que a preservação do direito à intimidade da interessada ou do interessado no sigilo não prejudique o interesse público à informação, poderá a autoridade competente limitar a publicidade dos atos à acusada ou ao acusado e a suas advogadas ou seus advogados."</t>
  </si>
  <si>
    <t>Leadership Body– Highest Court</t>
  </si>
  <si>
    <t>Official name of leadership body of the highest court in the specialized court system</t>
  </si>
  <si>
    <t>Not applicable: the Superior Electoral Court (Tribunal Superior Eleitoral) does not have a leadership body.</t>
  </si>
  <si>
    <t>"Art 119
The Superior Electoral Tribunal shall be composed of at least seven members, chosen:
I. through election, by secret ballot, with:
a. three judges from among the Ministers of the Supreme Federal Tribunal;
two judges from among the Ministers of the Superior Tribunal of Justice;
b. by appointment of the President of the Republic, two judges from six lawyers of notable legal knowledge and good moral character, indicated by the Supreme Federal Tribunal.
Sole Paragraph
The Superior Electoral Tribunal shall elect its President and Vice-President from the Ministers of the Supreme Federal Tribunal, and an Electoral Inspector General from the Ministers of the Superior Tribunal of Justice."</t>
  </si>
  <si>
    <t>Number of members – leadership body of the highest court</t>
  </si>
  <si>
    <t>Term length – leadership body of the highest court</t>
  </si>
  <si>
    <t>Term limits – leadership body of the highest court</t>
  </si>
  <si>
    <t>Qualifications for membership – leadership body of the highest court</t>
  </si>
  <si>
    <t>Disqualifications for membership and limitations on former members – leadership body of the highest court</t>
  </si>
  <si>
    <t>Process for selecting members – leadership body of the highest court</t>
  </si>
  <si>
    <t>Conditions under which members can be removed – leadership body of the highest court</t>
  </si>
  <si>
    <t>Process for removal of members – leadership body of the highest court</t>
  </si>
  <si>
    <t>Members – leadership body of the highest court</t>
  </si>
  <si>
    <t>Current gender composition – leadership body of the highest court</t>
  </si>
  <si>
    <t>Remuneration status of members – leadership body of the highest court</t>
  </si>
  <si>
    <t>Leadership Position– Highest Court</t>
  </si>
  <si>
    <t>Official name of leadership position of the highest court in the specialized court system</t>
  </si>
  <si>
    <t>President</t>
  </si>
  <si>
    <t>"Art 119 ...
Sole Paragraph
The Superior Electoral [Court] shall elect its President and Vice-President from the Ministers of the Supreme Federal [Court], and an Electoral Inspector General from the Ministers of the Superior [Court] of Justice."</t>
  </si>
  <si>
    <t>Term length – leader of the highest court</t>
  </si>
  <si>
    <t>Term limit – leader of the highest court</t>
  </si>
  <si>
    <t>Each member of the Superior Electoral Court (Tribunal Superior Eleitoral - TSE) may serve a maximum of 2 consecutive 2-year terms. The President of the TSE is chosen to serve as president for 2 years. No additional term limits are specified for the president, according to the Constitution (1988) (Constituição da República Federativa do Brasil) and Law 4,737, also known as the Electoral Code (Código Eleitoral). See Original Text for details.</t>
  </si>
  <si>
    <t xml:space="preserve">[1] "Art. 3º O Tribunal elegerá seu presidente um dos ministros do Supremo Tribunal Federal, para servir por dois anos, contados da posse, cabendo ao outro a vice-presidência."
[2] "Art 121...
§2°. Except for a valid reason, judges of the electoral [courts] shall serve for at least two years and never for more than two consecutive two-year periods, and their alternates shall be chosen at the same time and through the same procedure, in equal numbers for each category."
[3] "Tempo de atuação
Os membros titulares do TSE provenientes do Supremo e da classe dos juristas cumprem um biênio de mandato na Corte, podendo ser reconduzidos apenas para mais um biênio no cargo. Essa regra vale também para os respectivos ministros substitutos. no caso de recondução para o segundo biênio, as mesmas formalidades indispensáveis à primeira investidura devem ser observadas." </t>
  </si>
  <si>
    <t>Qualifications for leadership position of the highest court</t>
  </si>
  <si>
    <t>The President of the Superior Electoral Court (Tribunal Superior Eleitoral) must be a member of the Supreme Federal Court (Supremo Tribunal Federal). Traditionally, the longest serving member is elected president.</t>
  </si>
  <si>
    <t>[1] "Art. 3º O Tribunal elegerá seu presidente um dos ministros do Supremo Tribunal Federal, para servir por dois anos, contados da posse, cabendo ao outro a vice-presidência."
[2] "O Tribunal Superior Eleitoral (TSE) é composto por sete ministros titulares. Três ministros efetivos são oriundos do Supremo Tribunal Federal (STF) – sendo que os mais antigos no TSE devem exercer a Presidência e a Vice-Presidência da Corte Eleitoral..."</t>
  </si>
  <si>
    <t>Disqualifications for leadership position and limitations on former leaders of the highest court</t>
  </si>
  <si>
    <t xml:space="preserve">There are no limitations on election, selection, nomination, appointment, or future positions specific to the role of President of the Superior Electoral Court (Tribunal Superior Eleitoral - TSE) outside of those already applicable to all ministers of the TSE. See Original Text for limitations on election, selection, nomination, appointment, or future positions for all ministers of the TSE. </t>
  </si>
  <si>
    <t>[1] "Art. 16. ...
§ 1º - Não podem fazer parte do Tribunal Superior Eleitoral cidadãos que tenham entre si parentesco, ainda que por afinidade, até o quarto grau, seja o vínculo legítimo ou ilegítimo, excluindo-se neste caso o que tiver sido escolhido por último.           
§ 2º - A nomeação de que trata o inciso II deste artigo não poderá recair em cidadão que ocupe cargo público de que seja demissível ad nutum; que seja diretor, proprietário ou sócio de empresa beneficiada com subvenção, privilegio, isenção ou favor em virtude de contrato com a administração pública; ou que exerça mandato de caráter político, federal, estadual ou municipal."
[2] "CHAPTER III. THE JUDICIARY
SECTION I. General Provisions ...
Art 95 ...
Sole Paragraph
Judges are forbidden to:
I. hold, even when on paid leave from office, any other job or position, except as a teacher;
II .receive, for any account or any pretext, court costs or participation in any lawsuit;
III. engage in political or political party activities;
IV. receive, under any title or pretext, assistance or contributions from individuals or public or private entities, except as provided by law;
V. to practice law for three years in the court or tribunal which they have left, starting from the date they left the position by retirement or resignation."</t>
  </si>
  <si>
    <t>Process for selection – leader of the highest court</t>
  </si>
  <si>
    <t>The President of the Superior Electoral Court (Tribunal Superior Eleitoral) must be a member of the Supreme Federal Court (Supremo Tribunal Federal). Traditionally, the longest serving member is elected president. See Original Text for details.</t>
  </si>
  <si>
    <t>Conditions under which leader of the highest court can be removed</t>
  </si>
  <si>
    <t xml:space="preserve">There are no additional conditions for the president of the Superior Electoral Court (Tribunal Superior Eleitoral) to be removed aside from the conditions applicable to ministers on the Supreme Federal Court (Supremo Tribunal Federal). </t>
  </si>
  <si>
    <t>[1] “Seção IV
DO SENADO FEDERAL
Art. 52. Compete privativamente ao Senado Federal: …
II - processar e julgar os Ministros do Supremo Tribunal Federal, os membros do Conselho Nacional de Justiça e do Conselho Nacional do Ministério Público, o Procurador-Geral da República e o Advogado-Geral da União nos crimes de responsabilidade…
Parágrafo único. Nos casos previstos nos incisos I e II, funcionará como Presidente o do Supremo Tribunal Federal, limitando-se a condenação, que somente será proferida por dois terços dos votos do Senado Federal, à perda do cargo, com inabilitação, por oito anos, para o exercício de função pública, sem prejuízo das demais sanções judiciais cabíveis. …
CAPÍTULO III
DO PODER JUDICIÁRIO
SEÇÃO I
DISPOSIÇÕES GERAIS …
Art. 100. …
§ 7º O Presidente do Tribunal competente que, por ato comissivo ou omissivo, retardar ou tentar frustrar a liquidação regular de precatórios incorrerá em crime de responsabilidade e responderá, também, perante o Conselho Nacional de Justiça. …
Seção II
DO SUPREMO TRIBUNAL FEDERAL
 Art. 102. Compete ao Supremo Tribunal Federal, precipuamente, a guarda da Constituição, cabendo-lhe:
I - processar e julgar, originariamente: …
b) nas infrações penais comuns, o Presidente da República, o Vice-Presidente, os membros do Congresso Nacional, seus próprios Ministros e o Procurador-Geral da República;
c) nas infrações penais comuns e nos crimes de responsabilidade, os Ministros de Estado e os Comandantes da Marinha, do Exército e da Aeronáutica, ressalvado o disposto no art. 52, I, os membros dos Tribunais Superiores, os do Tribunal de Contas da União e os chefes de missão diplomática de caráter permanente...
SEÇÃO VI
DOS TRIBUNAIS E JUÍZES ELEITORAIS …
Art. 119. …
Parágrafo único. O Tribunal Superior Eleitoral elegerá seu Presidente e o Vice-Presidente dentre os Ministros do Supremo Tribunal Federal, e o Corregedor Eleitoral dentre os Ministros do Superior Tribunal de Justiça.”
[2] “Art. 1º São crimes de responsabilidade os que esta lei especifica. 
Art. 2º Os crimes definidos nesta lei, ainda quando simplesmente tentados, são passíveis da pena de perda do cargo, com inabilitação, até cinco anos, para o exercício de qualquer função pública, imposta pelo Senado Federal nos processos contra o Presidente da República ou Ministros de Estado, contra os Ministros do Supremo Tribunal Federal ou contra o Procurador Geral da República. 
Art. 3º A imposição da pena referida no artigo anterior não exclui o processo e julgamento do acusado por crime comum, na justiça ordinária, nos termos das leis de processo penal. …
PARTE TERCEIRA
TÍTULO I
CAPÍTULO I
DOS MINISTROS DO SUPREMO TRIBUNAL FEDERAL
Art. 39. São crimes de responsabilidade dos Ministros do Supremo Tribunal Federal: 
1) alterar, por qualquer forma, exceto por via de recurso, a decisão ou voto já proferido em sessão do Tribunal; 
2) proferir julgamento, quando, por lei, seja suspeito na causa; 
3) exercer atividade político-partidária; 
4) ser patentemente desidioso no cumprimento dos deveres do cargo; 
5) proceder de modo incompatível com a honra, dignidade e decoro de suas funções. 
Art. 39-A. Constituem, também, crimes de responsabilidade do Presidente do Supremo Tribunal Federal ou de seu substituto quando no exercício da Presidência, as condutas previstas no art. 10 desta Lei, quando por eles ordenadas ou praticadas.
Parágrafo único. O disposto neste artigo aplica-se aos Presidentes, e respectivos substitutos quando no exercício da Presidência, dos Tribunais Superiores, dos Tribunais de Contas, dos Tribunais Regionais Federais, do Trabalho e Eleitorais, dos Tribunais de Justiça e de Alçada dos Estados e do Distrito Federal, e aos Juízes Diretores de Foro ou função equivalente no primeiro grau de jurisdição.”
[3] "Art. 5º São penas disciplinares aplicáveis às autoridades judiciárias com atuação na Justiça Eleitoral:
I - advertência;
II - censura;
III - perda de jurisdição eleitoral.
§ 1º As penas de advertência e de censura somente são aplicáveis à autoridade judiciária de primeiro grau de jurisdição, nos termos do art. 42 da Lei Complementar nº 35, de 1979.
§ 2º Os deveres da autoridade judiciária eleitoral são os previstos na Constituição Federal, na Lei Complementar nº 35, de 1979, nos arts. 139 a 143 do Código de Processo Civil, no art. 251 do Código de Processo Penal, nas demais leis vigentes e no Código de Ética da Magistratura.
Art. 6º Encerrado o período da jurisdição eleitoral antes do término da apuração no âmbito desta Justiça especializada, os fatos serão comunicados ao tribunal de origem da autoridade judiciária para apreciação da aplicação de outra pena disciplinar nos termos do art. 42 e seus incisos, da Lei Orgânica da Magistratura Nacional (LOMAN), ou, no caso de autoridade pertencente à categoria dos Advogados, à Seccional da Ordem dos Advogados em que for inscrita."</t>
  </si>
  <si>
    <t>Process for removal – leader of the highest court</t>
  </si>
  <si>
    <t>There is no additional process for removal of the president of the Superior Electoral Court (Tribunal Superior Eleitoral) aside from the process applicable to ministers on the Supreme Federal Court (Supremo Tribunal Federal).</t>
  </si>
  <si>
    <t>[1] “Seção IV
DO SENADO FEDERAL
Art. 52. Compete privativamente ao Senado Federal: …
II - processar e julgar os Ministros do Supremo Tribunal Federal, os membros do Conselho Nacional de Justiça e do Conselho Nacional do Ministério Público, o Procurador-Geral da República e o Advogado-Geral da União nos crimes de responsabilidade…
Parágrafo único. Nos casos previstos nos incisos I e II, funcionará como Presidente o do Supremo Tribunal Federal, limitando-se a condenação, que somente será proferida por dois terços dos votos do Senado Federal, à perda do cargo, com inabilitação, por oito anos, para o exercício de função pública, sem prejuízo das demais sanções judiciais cabíveis. …
CAPÍTULO III
DO PODER JUDICIÁRIO
SEÇÃO I
DISPOSIÇÕES GERAIS …
Art. 100. …
§ 7º O Presidente do Tribunal competente que, por ato comissivo ou omissivo, retardar ou tentar frustrar a liquidação regular de precatórios incorrerá em crime de responsabilidade e responderá, também, perante o Conselho Nacional de Justiça. …
Seção II
DO SUPREMO TRIBUNAL FEDERAL
 Art. 102. Compete ao Supremo Tribunal Federal, precipuamente, a guarda da Constituição, cabendo-lhe:
I - processar e julgar, originariamente: …
b) nas infrações penais comuns, o Presidente da República, o Vice-Presidente, os membros do Congresso Nacional, seus próprios Ministros e o Procurador-Geral da República;
c) nas infrações penais comuns e nos crimes de responsabilidade, os Ministros de Estado e os Comandantes da Marinha, do Exército e da Aeronáutica, ressalvado o disposto no art. 52, I, os membros dos Tribunais Superiores, os do Tribunal de Contas da União e os chefes de missão diplomática de caráter permanente;
d) o habeas corpus, sendo paciente qualquer das pessoas referidas nas alíneas anteriores; o mandado de segurança e o habeas data contra atos do Presidente da República, das Mesas da Câmara dos Deputados e do Senado Federal, do Tribunal de Contas da União, do Procurador-Geral da República e do próprio Supremo Tribunal Federal; …
Art. 103-B. …
§ 4º Compete ao Conselho o controle da atuação administrativa e financeira do Poder Judiciário e do cumprimento dos deveres funcionais dos juízes, cabendo-lhe, além de outras atribuições que lhe forem conferidas pelo Estatuto da Magistratura: …
III - receber e conhecer das reclamações contra membros ou órgãos do Poder Judiciário, inclusive contra seus serviços auxiliares, serventias e órgãos prestadores de serviços notariais e de registro que atuem por delegação do poder público ou oficializados, sem prejuízo da competência disciplinar e correicional dos tribunais, podendo avocar processos disciplinares em curso, determinar a remoção ou a disponibilidade e aplicar outras sanções administrativas, assegurada ampla defesa…
SEÇÃO VI
DOS TRIBUNAIS E JUÍZES ELEITORAIS …
Art. 119. …
I - mediante eleição, pelo voto secreto:
a) três juízes dentre os Ministros do Supremo Tribunal Federal;
b) dois juízes dentre os Ministros do Superior Tribunal de Justiça;
II - por nomeação do Presidente da República, dois juízes dentre seis advogados de notável saber jurídico e idoneidade moral, indicados pelo Supremo Tribunal Federal.
Parágrafo único. O Tribunal Superior Eleitoral elegerá seu Presidente e o Vice-Presidente dentre os Ministros do Supremo Tribunal Federal, e o Corregedor Eleitoral dentre os Ministros do Superior Tribunal de Justiça.”
[2] “Art. 1º São crimes de responsabilidade os que esta lei especifica. 
Art. 2º Os crimes definidos nesta lei, ainda quando simplesmente tentados, são passíveis da pena de perda do cargo, com inabilitação, até cinco anos, para o exercício de qualquer função pública, imposta pelo Senado Federal nos processos contra o Presidente da República ou Ministros de Estado, contra os Ministros do Supremo Tribunal Federal ou contra o Procurador Geral da República. 
Art. 3º A imposição da pena referida no artigo anterior não exclui o processo e julgamento do acusado por crime comum, na justiça ordinária, nos termos das leis de processo penal. …
PARTE TERCEIRA
TÍTULO I
CAPÍTULO I
DOS MINISTROS DO SUPREMO TRIBUNAL FEDERAL
Art. 39. São crimes de responsabilidade dos Ministros do Supremo Tribunal Federal: 
1) alterar, por qualquer forma, exceto por via de recurso, a decisão ou voto já proferido em sessão do Tribunal; 
2) proferir julgamento, quando, por lei, seja suspeito na causa; 
3) exercer atividade político-partidária; 
4) ser patentemente desidioso no cumprimento dos deveres do cargo; 
5) proceder de modo incompatível com a honra, dignidade e decoro de suas funções. 
Art. 39-A. Constituem, também, crimes de responsabilidade do Presidente do Supremo Tribunal Federal ou de seu substituto quando no exercício da Presidência, as condutas previstas no art. 10 desta Lei, quando por eles ordenadas ou praticadas.
Parágrafo único. O disposto neste artigo aplica-se aos Presidentes, e respectivos substitutos quando no exercício da Presidência, dos Tribunais Superiores, dos Tribunais de Contas, dos Tribunais Regionais Federais, do Trabalho e Eleitorais, dos Tribunais de Justiça e de Alçada dos Estados e do Distrito Federal, e aos Juízes Diretores de Foro ou função equivalente no primeiro grau de jurisdição. 
TÍTULO II
DO PROCESSO E JULGAMENTO
CAPÍTULO I
DA DENÚNCIA
Art. 41. É permitido a todo cidadão denunciar, perante o Senado Federal, os Ministros do Supremo Tribunal Federal e o Procurador Geral da República, pelos crimes de responsabilidade que cometerem (artigos 39 e 40). 
Art. 41-A. Respeitada a prerrogativa de foro que assiste às autoridades a que se referem o parágrafo único do art. 39-A e o inciso II do parágrafo único do art. 40-A, as ações penais contra elas ajuizadas pela prática dos crimes de responsabilidade previstos no art. 10 desta Lei serão processadas e julgadas de acordo com o rito instituído pela Lei nº 8.038, de 28 de maio de 1990, permitido, a todo cidadão, o oferecimento da denúncia. (Artigo acrescido pela Lei nº 10.028, de 19/10/2000)
Art. 42. A denúncia só poderá ser recebida se o denunciado não tiver, por qualquer motivo, deixado definitivamente o cargo. 
Art. 43. A denúncia, assinada pelo denunciante com a firma reconhecida, deve ser acompanhada dos documentos que a comprovem ou da declaração de impossibilidade de apresentá-los, com a indicação do local onde possam ser encontrados. Nos crimes de que haja prova testemunhal, a denúncia deverá conter o rol das testemunhas, em número de cinco, no mínimo. 
Art. 44. Recebida a denúncia pela Mesa do Senado, será lida no expediente da sessão seguinte e despachada a uma comissão especial, eleita para opinar sobre a mesma. 
Art. 45. A comissão a que alude o artigo anterior, reunir-se-á dentro de 48 horas e, depois de eleger o seu presidente e relator, emitirá parecer no prazo de 10 dias sobre se a denúncia deve ser, ou não, julgada objeto de deliberação. Dentro desse período poderá a comissão proceder às diligências que julgar necessárias. 
Art. 46. O parecer da comissão, com a denúncia e os documentos que a instruírem, será lido no expediente de sessão do Senado, publicado no Diário do Congresso Nacional e em avulsos, que deverão ser distribuídos entre os senadores, e dado para ordem do dia da sessão seguinte. 
Art. 47. O parecer será submetido a uma só discussão, e a votação nominal considerando-se aprovado se reunir a maioria simples de votos. 
Art. 48. Se o Senado resolver que a denúncia não deve constituir objeto de deliberação, serão os papéis arquivados. 
Art. 49. Se a denúncia for considerada objeto de deliberação, a Mesa remeterá cópia de tudo ao denunciado, para responder à acusação no prazo de 10 dias. 
Art. 50. Se o denunciado estiver fora do Distrito Federal, a cópia lhe será entregue pelo Presidente do Tribunal de Justiça do Estado em que se achar. Caso se ache fora do país ou em lugar incerto e não sabido, o que será verificado pelo 1º Secretário do Senado, a intimação far-se-á por edital, publicado no Diário do Congresso Nacional, com a antecedência de 60 dias, aos quais se acrescerá, em comparecendo o denunciado, o prazo do art. 49. 
Art. 51. Findo o prazo para a resposta do denunciado, seja esta recebida, ou não, a comissão dará parecer, dentro de dez dias, sobre a procedência ou improcedência da acusação. 
Art. 52. Perante a comissão, o denunciante e o denunciado poderão comparecer pessoalmente ou por procurador, assistir a todos os atos e diligências por ela praticados, inquirir, reinquirir, contestar testemunhas e requerer a sua acareação. Para esse efeito, a comissão dará aos interessados conhecimento das suas reuniões e das diligências a que deva proceder, com a indicação de lugar, dia e hora. 
Art. 53. Findas as diligências, a comissão emitirá sobre elas o seu parecer, que será publicado e distribuído, com todas as peças que o instruírem, e dado para ordem do dia 48 horas, no mínimo, depois da distribuição. 
Art. 54. Esse parecer terá uma só discussão e considerar-se-á aprovado se, em votação nominal, reunir a maioria simples dos votos. 
Art. 55. Se o Senado entender que não procede a acusação, serão os papéis arquivados. Caso decida o contrário, a Mesa dará imediato conhecimento dessa decisão ao Supremo Tribunal Federal, ao Presidente da República, ao denunciante e ao denunciado.
Art. 56. Se o denunciado não estiver no Distrito Federal, a decisão ser-lhe-á comunicada a requisição da Mesa, pelo Presidente do Tribunal de Justiça do Estado onde se achar. Se estiver fora do país ou em lugar incerto e não sabido, o que será verificado pelo 1º Secretário do Senado, far-se-á a intimação mediante edital pelo Diário do Congresso Nacional , com a antecedência de 60 dias. 
Art. 57. A decisão produzirá desde a data da sua intimação os seguintes efeitos contra o denunciado: 
a) ficar suspenso do exercício das suas funções até sentença final;  
b) ficar sujeito a acusação criminal;  
c) perder, até sentença final, um terço dos vencimentos, que lhe será pago no caso de absolvição. 
CAPÍTULO II
DA ACUSAÇÃO E DA DEFESA
Art. 58. Intimado o denunciante ou o seu procurador da decisão a que aludem os três últimos artigos, ser-lhe-á dada vista do processo, na Secretaria do Senado, para, dentro de 48 horas, oferecer o libelo acusatório e o rol das testemunhas. Em seguida abrir-se-á vista ao denunciado ou ao seu defensor, pelo mesmo prazo para oferecer a contrariedade e o rol das testemunhas. 
Art. 59. Decorridos esses prazos, com o libelo e a contrariedade ou sem eles, serão os autos remetidos, em original, ao Presidente do Supremo Tribunal Federal, ou ao seu substituto legal, quando seja ele o denunciado, comunicando-se-lhe o dia designado para o julgamento e convidando-o para presidir a sessão. 
Art. 60. O denunciante e o acusado serão notificados pela forma estabelecida no art. 56, para assistirem ao julgamento, devendo as testemunhas ser, por um magistrado, intimadas a comparecer a requisição da Mesa. 
Parágrafo único. Entre a notificação e o julgamento deverá mediar o prazo mínimo de 10 dias. 
Art. 61. No dia e hora marcados para o julgamento, o Senado reunir-se-á, sob a presidência do Presidente do Supremo Tribunal Federal ou do seu substituto legal. Verificada a presença de número legal de senadores, será aberta a sessão e feita a chamada das partes, acusador e acusado, que poderão comparecer pessoalmente ou pelos seus procuradores. 
Art. 62. A revelia do acusador não importará transferência do julgamento, nem perempção da acusação. 
§ 1º A revelia do acusado determinará o adiamento de julgamento, para o qual o Presidente designará novo dia, nomeando um advogado para defender o revel. 
§ 2º Ao defensor nomeado será, facultado o exame de todas as peças do processo. 
Art. 63. No dia definitivamente aprazado para o julgamento, verificado o número legal de senadores será aberta a sessão e facultado o ingresso às partes ou aos seus procuradores. Serão juízes todos os senadores presentes, com exceção dos impedidos nos termos do art. 36. 
Parágrafo único. O impedimento poderá ser oposto pelo acusador ou pelo acusado e invocado por qualquer senador. 
Art. 64. Constituído o Senado em Tribunal de julgamento, o Presidente mandará ler o processo e, em seguida, inquirirá publicamente as testemunhas, fora da presença uma das outras. 
Art. 65. O acusador e o acusado, ou os seus procuradores, poderão reinquirir as testemunhas, contestá-las sem interrompê-las e requerer a sua acareação. Qualquer senador poderá requerer sejam feitas as perguntas que julgar necessárias. 
Art. 66. Finda a inquirição haverá debate oral, facultadas a réplica e a tréplica entre o acusador e o acusado, pelo prazo que o Presidente determinar. 
Parágrafo único. Ultimado o debate, retirar-se-ão as partes do recinto da sessão e abrir-se-á uma discussão única entre os senadores sobre o objeto da acusação. 
Art. 67. Encerrada a discussão, fará o Presidente um relatório resumido dos fundamentos da acusação e da defesa, bem como das respectivas provas, submetendo em seguida o caso a julgamento. 
CAPÍTULO III
DA SENTENÇA
Art. 68. O julgamento será feito, em votação nominal pelos senadores desimpedidos que responderão "sim" ou "não" à seguinte pergunta enunciada pelo Presidente: "Cometeu o acusado F. o crime que lhe é imputado e deve ser condenado à perda do seu cargo?" 
Parágrafo único. Se a resposta afirmativa obtiver, pelo menos, dois terços dos votos dos senadores presentes, o Presidente fará nova consulta ao plenário sobre o tempo não excedente de cinco anos, durante o qual o condenado deverá ficar inabilitado para o exercício de qualquer função pública. 
Art. 69. De acordo com a decisão do Senado, o Presidente lavrará nos autos, a sentença que será assinada por ele e pelos senadores, que tiverem tomado parte no julgamento, e transcrita na ata. 
Art. 70. No caso de condenação, fica o acusado desde logo destituído do seu cargo. Se a sentença for absolutória, produzirá a imediata reabilitação do acusado, que voltará ao exercício do cargo, com direito à parte dos vencimentos de que tenha sido privado. 
Art. 71. Da sentença, dar-se-á imediato conhecimento ao Presidente da República, ao Supremo Tribunal Federal e ao acusado. 
Art. 72. Se no dia do encerramento do Congresso Nacional não estiver concluído o processo ou julgamento de Ministro do Supremo Tribunal Federal ou do Procurador Geral da República, deverá ele ser convocado extraordinariamente pelo terço do Senado Federal. 
Art. 73. No processo e julgamento de Ministro do Supremo Tribunal, ou do Procurador Geral da República, serão subsidiários desta lei, naquilo em que lhes forem aplicáveis, o Regimento Interno do Senado Federal e o Código de Processo Penal.”
[3] “Art. 5º São penas disciplinares aplicáveis às autoridades judiciárias com atuação na Justiça Eleitoral:
I - advertência;
II - censura;
III - perda de jurisdição eleitoral.
§ 1º As penas de advertência e de censura somente são aplicáveis à autoridade judiciária de primeiro grau de jurisdição, nos termos do art. 42 da Lei Complementar nº 35, de 1979.
§ 2º Os deveres da autoridade judiciária eleitoral são os previstos na Constituição Federal, na Lei Complementar nº 35, de 1979, nos arts. 139 a 143 do Código de Processo Civil, no art. 251 do Código de Processo Penal, nas demais leis vigentes e no Código de Ética da Magistratura.
Art. 6º Encerrado o período da jurisdição eleitoral antes do término da apuração no âmbito desta Justiça especializada, os fatos serão comunicados ao tribunal de origem da autoridade judiciária para apreciação da aplicação de outra pena disciplinar nos termos do art. 42 e seus incisos, da Lei Orgânica da Magistratura Nacional (LOMAN), ou, no caso de autoridade pertencente à categoria dos Advogados, à Seccional da Ordem dos Advogados em que for inscrita.
Art. 7º As previsões desta resolução não se aplicam às sindicâncias e aos processos administrativos disciplinares instaurados contra servidoras ou servidores dos tribunais eleitorais, os quais serão regidos pelas Leis nos 8.112, de 11 de dezembro de 1990, e 9.784, de 29 de janeiro de 1999, e ainda pelas normas específicas de cada tribunal eleitoral.
Art. 8º Aplicam-se subsidiariamente aos procedimentos disciplinares contra autoridade judiciária eleitoral as normas e os princípios das Leis nos 8.112, de 11 de dezembro de 1990, e 9.784, de 29 de janeiro de 1999, e a Resolução nº 135, de 13 de julho de 2011, do Conselho Nacional de Justiça.
DA RECLAMAÇÃO DISCIPLINAR
Art. 9º A reclamação disciplinar poderá ser proposta contra as magistradas ou os magistrados do Tribunal Superior Eleitoral, dos Tribunais Regionais Eleitorais ou das Zonas Eleitorais.
Art. 10. A reclamação será processada e julgada:
I - pela Presidência do Tribunal Superior Eleitoral, na hipótese de investir contra integrantes do próprio Tribunal ou suas juízas ou seus juízes auxiliares;
II - pela Corregedoria-Geral Eleitoral, quando dirigida contra integrante de Tribunal Regional Eleitoral;
III - pela Presidência do Tribunal Regional Eleitoral, quando se voltar contra os integrantes do próprio colegiado ou suas juízas ou seus juízes auxiliares;
IV - pela Corregedoria Regional Eleitoral, quando formalizada contra autoridades judiciárias eleitorais vinculadas à respectiva circunscrição judiciária.
§ 1º O requerimento deverá ser assinado e conter a descrição dos fatos, a identificação da autoridade reclamada, a qualificação e o endereço residencial e eletrônico da parte reclamante, bem como as provas de que dispuser e, se apresentado por procuradora ou por procurador, o instrumento de mandato com poderes especiais.
§ 2º Será determinado o arquivamento sumário da reclamação sempre que:
I - a matéria for flagrantemente estranha à competência da Corregedoria ou do Tribunal Eleitoral;
II - o fato narrado não configurar infração disciplinar ou encontrar-se prescrito o direito de punir;
III - o pedido for manifestamente improcedente;
IV - faltarem elementos mínimos para a compreensão da controvérsia;
V - encontrarem-se ausentes quaisquer dos documentos exigidos no parágrafo primeiro, bem como outros eventualmente necessários, contanto que, intimada a parte reclamante para sanear a irregularidade no prazo definido pela autoridade judiciária eleitoral competente, deixe de fazê-lo.
§ 3º Não sendo o caso de arquivamento sumário, poderão ser requisitados, além de informações da autoridade reclamada, esclarecimentos da Presidência do Tribunal a que esteja vinculada, da corregedoria eleitoral e de outros órgãos sobre o objeto da reclamação e eventual apuração anterior dos fatos que lhe deram causa.
§ 4º A requisição de informações, com prazo de 5 (cinco) dias ou outro que for assinalado em razão de urgência ou complexidade, poderá ser acompanhada de peças do processo.
Art. 11. Tratando-se de fatos ainda não submetidos à apreciação do respectivo Tribunal Regional Eleitoral, a Corregedoria-Geral poderá fixar prazo para apuração por aquele órgão e diferir o exame da reclamação formulada ao Tribunal Superior Eleitoral para após a conclusão dessa apuração ou iniciar de ofício a apuração, independente da atuação da Corte Regional.
Parágrafo único. Ao término do prazo, a Presidência do órgão censor informará à Corregedoria-Geral sobre as providências efetivamente adotadas.
Art. 12. Considerado satisfatório o esclarecimento dos fatos ou alcançado o resultado e justificada a conduta, será arquivada a reclamação, determinando-se, em caso contrário, o seguimento da apuração pela autoridade judiciária eleitoral competente, na forma dos incisos I a IV do art. 10 desta resolução.
Art. 13. Se da reclamação disciplinar resultar a indicação de falta ou infração atribuída a magistrada ou a magistrado, a autoridade judiciária eleitoral competente determinará a instauração de sindicância ou proporá ao Plenário do TSE a instauração de processo disciplinar, concedendose à parte reclamada, neste último caso, o prazo de 5 (cinco) dias para defesa prévia, na forma do art. 32, § 1º, em atenção ao disposto no § 4º do art. 10 desta resolução.
Parágrafo único. Instaurada a sindicância, a respectiva portaria receberá nova autuação, a partir de cópia integral dos autos originários.
Art. 14. Tratando-se a autoridade reclamada de membro de tribunal regional, a decisão do Tribunal Superior Eleitoral será imediatamente comunicada à Presidência do respectivo tribunal, que determinará, no prazo máximo de 15 (quinze) dias, a instauração do processo administrativo disciplinar ou da sindicância, do que dará ciência incontinenti, por ofício, à Corregedoria-Geral Eleitoral.
§ 1º Na hipótese de se tratar de presidente de instância regional, a comunicação será feita à vicepresidência da respectiva Corte ou, na impossibilidade, a integrante do colegiado que lhe seguir em antiguidade.
§ 2º Comunicada à Corregedoria-Geral a conclusão do processo administrativo disciplinar ou da sindicância e sua respectiva decisão, será determinado o arquivamento dos autos da reclamação. Art. 15. Ao tomar conhecimento da prática de infração disciplinar, as providências necessárias à apuração dos fatos serão adotadas de ofício:
I - pela Presidência do Tribunal Superior Eleitoral, nos casos envolvendo Ministros da própria Corte ou seus juízes ou juízas auxiliares;
II - pela Corregedoria-Geral da Justiça Eleitoral, nos casos envolvendo membros de Tribunais Regionais Eleitorais, inclusive seus presidentes;
III - pela Presidência do Tribunal Regional Eleitoral, nos casos envolvendo membros do respectivo tribunal ou suas juízas ou seus juízes auxiliares;
IV - pela Corregedoria Regional Eleitoral, quando se tratar de magistrada ou magistrado de zona eleitoral.  ...
DO PROCESSO ADMINISTRATIVO DISCIPLINAR
Art. 32. O processo terá início por determinação do Plenário do Tribunal ou mediante proposta da Presidência.
§ 1º Antes da instauração do processo, à autoridade judiciária eleitoral será concedido prazo de 5 (cinco) dias para defesa prévia, aplicando-se, se for o caso, o disposto no § 4º do art. 10 desta resolução, contado da data de entrega da cópia do teor da acusação e das provas existentes, que será remetida pela presidência do Tribunal, mediante ofício, nas 48 (quarenta e oito) horas imediatamente seguintes à apresentação da acusação.
§ 2º Findo o prazo, apresentada ou não a defesa prévia, o Tribunal decidirá sobre a instauração do processo.
§ 3º A presidente ou o presidente relatará a acusação ao Plenário do Tribunal.
§ 4º Determinada a instauração do processo, pela maioria absoluta dos membros do tribunal, o respectivo acórdão, que será acompanhado da portaria assinada pela presidente ou pelo presidente, conterá a imputação dos fatos e a delimitação do teor da acusação, distribuindo-se o processo, na mesma sessão, a uma relatora ou a um relator.
§ 5º O prazo para conclusão do processo administrativo disciplinar é de 90 (noventa) dias, prorrogável até o dobro quando a conclusão da instrução ou o exercício do direito de defesa o demandarem, mediante decisão motivada do Plenário.
Art. 33. O Plenário do Tribunal decidirá, observado o voto da maioria absoluta de seus membros, na oportunidade em que determinar a instauração do processo, sobre o afastamento da autoridade processada de suas funções até a decisão final ou por prazo determinado, conforme a Corte considerar conveniente ou oportuno.
Art. 34. A relatora ou o relator determinará a citação da magistrada ou do magistrado para apresentar defesa e requerer as provas que entender necessárias, tudo em 5 (cinco) dias, encaminhando-lhe cópia da decisão do Tribunal, observado o seguinte:
I - havendo mais de uma autoridade processada, o prazo para defesa será comum e de 10 (dez) dias;
II - a magistrada ou o magistrado que mudar de residência fica obrigado a comunicar o endereço em que receberá citações, notificações ou intimações;
III - estando a magistrada ou o magistrado em lugar incerto ou ignorado, será citado por edital, com prazo de 30 (trinta) dias, a ser publicado uma vez na imprensa oficial;
IV - considerar-se-á revel a magistrada ou o magistrado que, regularmente citado, deixar de apresentar defesa no prazo assinado;
V - declarada a revelia, será designada defensora dativa ou designado defensor dativo, concedendo-lhe igual prazo para a apresentação de defesa.
§ 1º Ultrapassado o prazo para defesa, a relatora ou o relator decidirá sobre a produção de provas requeridas pela autoridade acusada e determinará as que de ofício entender necessárias.
§ 2º A magistrada ou o magistrado e sua defensora ou seu defensor serão intimados de todos os atos do processo.
§ 3º A relatora ou o relator presidirá todos os atos do processo, colhendo as provas sobre os fatos imputados, designando dia, hora e local para os atos processuais, podendo delegar poderes a autoridade judiciária de primeiro ou segundo grau, para colheita das provas.
§ 4º Na instrução do processo, serão adotadas as seguintes providências:
I - produção de provas periciais e técnicas julgadas pertinentes para a elucidação dos fatos;
II - tomada de depoimentos das testemunhas;
III - realização de acareações.
§ 5º À fase instrutória aplicam-se supletivamente as normas do Código de Processo Penal, da legislação processual penal extravagante e do Código de Processo Civil.
§ 6º Finda a instrução, o Ministério Público Eleitoral e, em seguida, a autoridade acusada, ou sua defesa, terão vista dos autos por 10 (dez) dias, para manifestação e razões finais, respectivamente.
§ 7º Decorrido o prazo definido no § 6º deste artigo, será concedido aos demais integrantes do Tribunal o acesso à decisão do Plenário, à defesa, à manifestação do Ministério Público e às razões apresentadas, além de outras peças que o relator ou a relatora entenderem necessárias.
§ 8º Depois do relatório e da sustentação oral, serão colhidos os votos, impondo-se a punição somente pelo voto da maioria absoluta dos membros do Tribunal.
§ 9º A presidente ou o presidente e a corregedora ou o corregedor eleitoral terão direito a voto.
§ 10. Da decisão somente será publicada a conclusão.
§ 11. Caso o Tribunal conclua haver indícios bastantes de crime de ação pública, a presidente ou o presidente remeterá cópia dos autos ao Ministério Público.
Art. 35. Em razão da natureza das infrações objeto de apuração ou de processo administrativo disciplinar, nos casos em que a preservação do direito à intimidade da interessada ou do interessado no sigilo não prejudique o interesse público à informação, poderá a autoridade competente limitar a publicidade dos atos à acusada ou ao acusado e a suas advogadas ou seus advogados."</t>
  </si>
  <si>
    <t>Current Leader– Highest Court</t>
  </si>
  <si>
    <t>Name of current leader of the highest court in the specialized court system</t>
  </si>
  <si>
    <t>Alexandre de Moraes</t>
  </si>
  <si>
    <t>Term in office of current leader of the highest court</t>
  </si>
  <si>
    <t>16 August 2022–present</t>
  </si>
  <si>
    <t>Professional biography of current leader of the highest court</t>
  </si>
  <si>
    <t>"Alexandre de Moraes nasceu em São Paulo (SP). É ministro efetivo do TSE desde 2 de junho de 2020, após atuar como substituto desde abril de 2017. Possui doutorado em Direito do Estado, livre-docência em Direito Constitucional e é autor de livros e artigos acadêmicos em diversas áreas do Direito. Atuou como promotor de Justiça, advogado, professor de Direito Constitucional, consultor jurídico e ministro da Justiça. Tomou posse como ministro do STF em março de 2017."</t>
  </si>
  <si>
    <t xml:space="preserve">Party affiliation of current leader of the highest court while in office </t>
  </si>
  <si>
    <t>Not applicable: The Constitution (1988) (Constituição da República Federativa do Brasil) prohibits ministers from engaging in political party activities.</t>
  </si>
  <si>
    <t>"CHAPTER III. THE JUDICIARY
SECTION I. General Provisions ...
Art 95 ...
Sole Paragraph
Judges are forbidden to: ...
III. engage in political or political party activities."</t>
  </si>
  <si>
    <t>Gender of current leader of the highest court</t>
  </si>
  <si>
    <t>Man</t>
  </si>
  <si>
    <t>Additional remuneration for current leader of the highest court</t>
  </si>
  <si>
    <t>No additional remuneration for serving as the leader according to Resolution No. 23,578 of 5 June 2018 and Law No. 8,350 of 28 December 1991. Leaders receive the same remuneration as the rest of the ministers of the Superior Electoral Court (Tribunal Superior Eleitoral).</t>
  </si>
  <si>
    <t>[1] "Art. 1º  As sessões dos tribunais eleitorais são jurisdicionais, administrativas e solenes.
Art. 2º  Os membros dos tribunais eleitorais e respectivos substitutos percebem uma gratificação de presença por sessão jurisdicional a que compareçam, calculada da seguinte forma:
I – Tribunal Superior Eleitoral: 3% (três por cento) do subsídio de ministro do Supremo Tribunal Federal...
§ 1º  O pagamento da referida gratificação limita-se ao máximo mensal, para cada membro ou substituto, do correspondente a 8 (oito) sessões.
§ 2º  A partir da data-limite para o pedido do registro de candidatura até noventa dias depois das eleições, o número máximo de sessões mensais remuneradas será o seguinte:
I – no mês de agosto: 12 (doze) sessões;
II – nos meses de setembro a dezembro: 15 (quinze) sessões.
§ 3º  A gratificação de presença não será devida pela participação em sessões administrativas e solenes 
§ 3º-A. A gratificação de presença não será devida em caso de ausência à sessão jurisdicional, exceto, mediante justificativa, nas seguintes situações:
I – do presidente, quando estiver representando o Tribunal nas solenidades e atos oficiais perante os demais poderes e autoridades (Resolução-TSE nº 20.785/2001);
II – do corregedor eleitoral, em virtude do desenvolvimento de atuação monocrática na Corregedoria (Resolução-TSE nº 14.494/1994);
III – de membro, quando, impossibilitado o presidente, representar a Corte nas solenidades e nos atos oficiais perante os demais poderes e autoridades, desde que autorizado pelo Tribunal (Resolução-TSE nº 21.077/2002). ...
§ 5º  Aplica-se o disposto neste artigo, no que couber, à realização de novas eleições para os cargos de governador e vice-governador dos estados, observados os seguintes limites remuneratórios:
I – no mês fixado para o prazo final do registro de candidatura: 12 (doze) sessões;
II – até noventa dias depois das eleições suplementares: 15 (quinze) sessões."
[2] "Art. 1º A gratificação de presença dos membros dos Tribunais Federais, por sessão a que compareçam, até o máximo de oito por mês, passa a ser calculada da seguinte forma:
I - Tribunal Superior Eleitoral: três por cento do vencimento básico de Ministro do Supremo Tribunal Federal;
II - Tribunais Regionais Eleitorais: três por cento do vencimento básico de Juiz do Tribunal Regional Federal.
Parágrafo único. No período compreendido entre noventa dias antes e noventa dias depois de eleições gerais na unidade federativa ou em todo o País, é de quinze o máximo de sessões mensais remuneradas."
[3] "Art. 1º O subsídio mensal de Ministro do Supremo Tribunal Federal, referido no inciso XV do caput do art. 48 da Constituição Federal, observado o disposto no art. 3º desta Lei, será de R$ 46.366,19 (quarenta e seis mil trezentos e sessenta e seis reais e dezenove centavos), implementado em parcelas sucessivas, não cumulativas, da seguinte forma:
I - R$ 41.650,92 (quarenta e um mil seiscentos e cinquenta reais e noventa e dois centavos), a partir de 1º de abril de 2023;
II - R$ 44.008,52 (quarenta e quatro mil e oito reais e cinquenta e dois centavos), a partir de 1º de fevereiro de 2024;
III - R$ 46.366,19 (quarenta e seis mil trezentos e sessenta e seis reais e dezenove centavos), a partir de 1º de fevereiro de 2025."</t>
  </si>
  <si>
    <t>Past Leaders– Highest Court</t>
  </si>
  <si>
    <t>Name of last leader of the highest court</t>
  </si>
  <si>
    <t>Luiz Edson Fachin</t>
  </si>
  <si>
    <t>Term in office of last leader of the highest court</t>
  </si>
  <si>
    <t>22 February 2022–16 August 2022</t>
  </si>
  <si>
    <t>Professional biography of last leader of the highest court</t>
  </si>
  <si>
    <t>"Natural de Rondinha (RS), o ministro Edson Fachin é integrante titular do TSE desde 16 de agosto de 2018, mas atuou como ministro substituto desde junho de 2016. É doutor em Direito pela Pontifícia Universidade Católica de São Paulo (PUC-SP). Tem pós-doutorado no Canadá. É autor de diversos livros e artigos publicados, dele e em coautoria. Tomou posse como ministro do Supremo Tribunal Federal (STF) em junho de 2015."</t>
  </si>
  <si>
    <t>Party affiliation of last leader of the highest court while in office</t>
  </si>
  <si>
    <t>Gender of last leader of the highest court</t>
  </si>
  <si>
    <t>Additional remuneration for last leader of the highest court</t>
  </si>
  <si>
    <t>[1] "Art. 1º  As sessões dos tribunais eleitorais são jurisdicionais, administrativas e solenes.
Art. 2º  Os membros dos tribunais eleitorais e respectivos substitutos percebem uma gratificação de presença por sessão jurisdicional a que compareçam, calculada da seguinte forma:
I – Tribunal Superior Eleitoral: 3% (três por cento) do subsídio de ministro do Supremo Tribunal Federal...
§ 1º  O pagamento da referida gratificação limita-se ao máximo mensal, para cada membro ou substituto, do correspondente a 8 (oito) sessões.
§ 2º  A partir da data-limite para o pedido do registro de candidatura até noventa dias depois das eleições, o número máximo de sessões mensais remuneradas será o seguinte:
I – no mês de agosto: 12 (doze) sessões;
II – nos meses de setembro a dezembro: 15 (quinze) sessões.
§ 3º  A gratificação de presença não será devida pela participação em sessões administrativas e solenes 
§ 3º-A. A gratificação de presença não será devida em caso de ausência à sessão jurisdicional, exceto, mediante justificativa, nas seguintes situações:
I – do presidente, quando estiver representando o Tribunal nas solenidades e atos oficiais perante os demais poderes e autoridades (Resolução-TSE nº 20.785/2001);
II – do corregedor eleitoral, em virtude do desenvolvimento de atuação monocrática na Corregedoria (Resolução-TSE nº 14.494/1994);
III – de membro, quando, impossibilitado o presidente, representar a Corte nas solenidades e nos atos oficiais perante os demais poderes e autoridades, desde que autorizado pelo Tribunal (Resolução-TSE nº 21.077/2002). ...
§ 5º  Aplica-se o disposto neste artigo, no que couber, à realização de novas eleições para os cargos de governador e vice-governador dos estados, observados os seguintes limites remuneratórios:
I – no mês fixado para o prazo final do registro de candidatura: 12 (doze) sessões;
II – até noventa dias depois das eleições suplementares: 15 (quinze) sessões."
[2] "Art. 1º A gratificação de presença dos membros dos Tribunais Federais, por sessão a que compareçam, até o máximo de oito por mês, passa a ser calculada da seguinte forma:
I - Tribunal Superior Eleitoral: três por cento do vencimento básico de Ministro do Supremo Tribunal Federal;
II - Tribunais Regionais Eleitorais: três por cento do vencimento básico de Juiz do Tribunal Regional Federal.
Parágrafo único. No período compreendido entre noventa dias antes e noventa dias depois de eleições gerais na unidade federativa ou em todo o País, é de quinze o máximo de sessões mensais remuneradas."
[3] "Dispõe sobre o subsídio dos Ministros do Supremo Tribunal Federal.
O PRESIDENTE DA REPÚBLICA Faço saber que o Congresso Nacional decreta e eu sanciono a seguinte Lei:
Art. 1º O subsídio mensal dos Ministros do Supremo Tribunal Federal, referido no inciso XV do art. 48 da Constituição Federal , observado o disposto no art. 3º desta Lei, corresponderá a R$ 39.293,32 (trinta e nove mil, duzentos e noventa e três reais e trinta e dois centavos)."</t>
  </si>
  <si>
    <t>Name of second-to-last leader of the highest court</t>
  </si>
  <si>
    <t>Luís Roberto Barroso</t>
  </si>
  <si>
    <t>Term in office of second-to-last leader of the highest court</t>
  </si>
  <si>
    <t>25 May 2020–22 February 2022</t>
  </si>
  <si>
    <t>Professional biography of second-to-last leader of the highest court</t>
  </si>
  <si>
    <t>"Ministro do STF desde 26 de junho de 2013, Luís Roberto Barroso passou a integrar o TSE como ministro substituto em setembro de 2014. Seu primeiro biênio como membro efetivo da Corte Eleitoral começou em 27 de fevereiro de 2018. Naquele mesmo ano, em agosto, foi eleito vice-presidente do TSE.
Barroso é natural da cidade de Vassouras (RJ). É doutor em Direito Público pela Universidade do Estado do Rio de Janeiro (Uerj) e professor titular de Direito Constitucional na mesma universidade. Autor de diversos livros sobre Direito Constitucional e de inúmeros artigos publicados em revistas especializadas no Brasil e no exterior, ele também foi procurador do Estado do Rio de Janeiro."</t>
  </si>
  <si>
    <t>Party affiliation of second-to-last leader of the highest court while in office</t>
  </si>
  <si>
    <t>Gender of second-to-last leader of the highest court</t>
  </si>
  <si>
    <t>Additional remuneration for second-to-last leader of the highest court</t>
  </si>
  <si>
    <t>Specialized Courts - Military</t>
  </si>
  <si>
    <t>Military Justice (Justiça Militar)</t>
  </si>
  <si>
    <t>"Processar e julgar crimes militares definidos em Lei a fim de contribuir para a promoção da Justiça."</t>
  </si>
  <si>
    <t>The military justice system operates within the judiciary branch.</t>
  </si>
  <si>
    <t>"CHAPTER III. THE JUDICIARY
SECTION I. General Provisions
Art 92
The Judiciary consists of:
I.the Supreme Federal [Court];
I-A.the National Council of Justice;
II.the Superior [Court] of Justice;
II-AA.the Superior Labor [Court];
III.the Federal Regional [Courts] and the Federal Judges;
IV.the Labor [Courts] and the Labor Judges;
V.the Electoral [Courts] and the Electoral Judges;
VI.the Military [Courts] and the Military Judges;
VII.the [Courts] and Judges of the States, the Federal District and the Territories."</t>
  </si>
  <si>
    <t>High Courts: Superior Military Court (Superior Tribunal Militar)
Lower Courts: Military Auditorships (Auditorias Militares)</t>
  </si>
  <si>
    <t>[1] "A Justiça Militar da União é um dos ramos do Poder Judiciário brasileiro, sendo especializada no julgamento de crimes militares. Está dividida em 12 Circunscrições Judiciárias Militares (CJM), que, por sua vez, abrigam uma ou mais Auditorias Militares, os órgãos de Primeira Instância.
As Auditorias têm jurisdição mista, ou seja, cada uma julga os feitos relativos à Marinha, ao Exército e à Aeronáutica. Na Primeira Instância, o julgamento é realizado pelos Conselhos de Justiça, formados por quatro oficiais e pelo juiz federal da Justiça Militar da União.
Na primeira instância, o Conselho Permanente de Justiça é competente para processar e julgar militares que não sejam oficiais. O Conselho Especial de Justiça é competente para processar e julgar oficiais, exceto os oficiais generais, que são processados diretamente no Superior Tribunal Militar. Os civis são julgados monocraticamente pelo juiz federal da Justiça Militar da União.
Os recursos às decisões de Primeira Instância são remetidos diretamente para o Superior Tribunal Militar (STM)."</t>
  </si>
  <si>
    <t>High Court: Superior Military Tribunal (Superior Tribunal Militar) (1)
Lower Courts: Military Audits (Auditorias Militares) (19)</t>
  </si>
  <si>
    <t>"A Justiça Militar da União é um dos ramos do Poder Judiciário brasileiro, sendo especializada no julgamento de crimes militares. Está dividida em 12 Circunscrições Judiciárias Militares (CJM), que, por sua vez, abrigam uma ou mais Auditorias Militares, os órgãos de Primeira Instância.
As Auditorias têm jurisdição mista, ou seja, cada uma julga os feitos relativos à Marinha, ao Exército e à Aeronáutica. Na Primeira Instância, o julgamento é realizado pelos Conselhos de Justiça, formados por quatro oficiais e pelo juiz federal da Justiça Militar da União.
Na primeira instância, o Conselho Permanente de Justiça é competente para processar e julgar militares que não sejam oficiais. O Conselho Especial de Justiça é competente para processar e julgar oficiais, exceto os oficiais generais, que são processados diretamente no Superior Tribunal Militar. Os civis são julgados monocraticamente pelo juiz federal da Justiça Militar da União.
Os recursos às decisões de Primeira Instância são remetidos diretamente para o Superior Tribunal Militar (STM)."</t>
  </si>
  <si>
    <t>Superior Military Court (Superior Tribunal Militar)</t>
  </si>
  <si>
    <t>"SECTION VII. Military [Courts and Military Judges
Art 122
The Military Justice System consists of:
I. the Superior Military [Court];
II. the Military [Courts] and Military Judges instituted by law."</t>
  </si>
  <si>
    <t>https://www.stm.jus.br/</t>
  </si>
  <si>
    <t>The Special Councils (Conselhos Especiais) are temporary institutions within a circuit's Military Auditorship (Auditoria Militar) that review cases of the 1st instance against officers in the Brazilian military, with the exception of general officers who are prosecuted directly by the Superior Military Court (Superior Tribunal Militar - STM) in the 1st instance. Special Councils are formed on an ad hoc basis and dissolve following the conclusion of a trial.
In addition, the structure of the Military Justice of the Union (Justiça Militar da União) is altered during a state of war so that the lower courts and high courts dissolve and are replaced with temporary courts for the duration of the war. The Superior Council of Military Justice (Conselho Superior de Justiça Militar) replaces the STM as the body of 2nd instance. The Councils of Military Justice (Conselhos de Justiça Militar) replace the Councils of Justice (Conselhos de Justiça) as the bodies of 1st instance. Councils of Military Justice are responsible for prosecuting both officers and non-official military personnel, and are gathered and dissolved on a case-by-case basis. 
See Original Text for more details on the organization and competencies of each temporary institution.</t>
  </si>
  <si>
    <t>"SEÇÃO II
Da Composição dos Conselhos
Art. 16. São duas as espécies de Conselhos de Justiça:
I - Conselho Especial de Justiça, constituído pelo juiz federal da Justiça Militar ou juiz federal substituto da Justiça Militar, que o presidirá, e por 4 (quatro) juízes militares, dentre os quais 1 (um) oficial-general ou oficial superior...
Art. 17. Os Conselhos Especial e Permanente funcionarão na sede das Auditorias, salvo casos especiais por motivo relevante de ordem pública ou de interesse da Justiça e pelo tempo indispensável, mediante deliberação do Superior Tribunal Militar.
Art. 18. Os juízes militares dos Conselhos Especial e Permanente são sorteados dentre oficiais de carreira, da sede da Auditoria, com vitaliciedade assegurada, recorrendo-se a oficiais no âmbito de jurisdição da Auditoria se insuficientes os da sede e, se persistir a necessidade, excepcionalmente a oficiais que sirvam nas demais localidades abrangidas pela respectiva Circunscrição Judiciária Militar.
Art. 19. Para  efeito de  composição dos conselhos de  que  trata o art. 18 desta Lei nas respectivas circunscrições judiciárias militares, os comandantes de Distrito Naval, Região Militar e Comando Aéreo Regional organizarão, trimestralmente, relação de todos os oficiais em serviço ativo, com os respectivos postos, antiguidade e local de serviço, que deverá ser publicada em boletim e remetida ao juiz competente.
 § 1° A remessa a que se refere esse artigo será efetuada até o quinto dia do último mês do trimestre e as alterações que se verificarem, inclusive os nomes de novos oficiais em condições de servir, serão comunicadas mensalmente.
§ 2° Não sendo remetida no prazo a relação de oficiais, serão os Juízes sorteados pela última relação recebida, consideradas as alterações de que trata o parágrafo anterior.
§ 3° A relação não incluirá:
a) os oficiais dos Gabinetes dos Ministros de Estado;
a) os oficiais dos gabinetes do Ministro de Estado da Defesa e dos Comandantes de Força;   
b) os oficiais agregados;
c) os comandantes, diretores ou chefes, professores instrutores e alunos de escolas, institutos, academias, centros e cursos de formação, especialização, aperfeiçoamento, Estado-Maior e altos estudos;
d) na Marinha, os Almirantes-de-Esquadra, os Comandantes de Distrito Naval, o Vice-Chefe do Estado-Maior da Armada, o Chefe do Estado-Maior do Comando de Operações Navais e os oficiais que sirvam em seus gabinetes, e os oficiais embarcados ou na tropa, em condições de, efetivamente, participar de atividades operativas programadas para o trimestre;  
e) no Exército, os Generais-de-Exército, os Generais Comandantes de Divisão de Exército e de Região Militar, bem como os respectivos Chefes de Estado-Maior e de Gabinete e seus oficiais do Estado-Maior Pessoal;       
f) na Aeronáutica, os Tenentes-Brigadeiros do Ar, bem como seus Chefes de Estado-Maior e de Gabinete, os Assistentes e os Ajudantes-de-Ordens, o Vice-Chefe e os Subchefes do Estado-Maior da Aeronáutica;    
g) os capelães militares.  
Art. 20. O sorteio dos juízes do Conselho Especial de Justiça é feito pelo juiz federal da Justiça Militar, em audiência pública, na presença do Procurador, do diretor de Secretaria e do acusado, quando preso. ...     
Art. 23. Os juízes militares que integrarem os Conselhos Especiais serão de posto superior ao do acusado, ou do mesmo posto e de maior antigüidade.
§ 1° O Conselho Especial é constituído para cada processo e dissolvido após conclusão dos seus trabalhos, reunindo-se, novamente, se sobrevier nulidade do processo ou do julgamento, ou diligência determinada pela instância superior.
§ 2º No caso de pluralidade de agentes, servirá de base à constituição do Conselho Especial a patente do acusado de maior posto.
§ 3º Se a acusação abranger oficial e praça, responderão todos perante o mesmo conselho, ainda que excluído do processo o oficial.     
§ 4° No caso de impedimento de algum dos juízes, será sorteado outro para substituí-lo. ...
Art. 25. Os Conselhos Especial e Permanente de Justiça podem ser instalados e funcionar com a maioria de seus membros, e é obrigatória a presença do juiz federal da Justiça Militar ou do juiz federal substituto da Justiça Militar.         
§ 1º As autoridades militares mencionadas no art. 19 desta Lei devem comunicar ao juiz federal da Justiça Militar ou ao juiz federal substituto da Justiça Militar a falta eventual do juiz militar.             
§ 2° Na sessão de julgamento são obrigatórios a presença e voto de todos os juízes.
Art. 26. Os juízes militares dos Conselhos Especial e Permanente ficarão dispensados do serviço em suas organizações nos dias de sessão e nos dias em que forem requisitados pelo juiz federal da Justiça Militar ou pelo juiz federal substituto da Justiça Militar.         
§ 1º O juiz federal da Justiça Militar deve comunicar a falta não justificada do juiz militar ao seu superior hierárquico, para as providências cabíveis.
§ 2º O disposto no § 1º deste artigo aplica-se aos representantes da Defensoria Pública da União e do Ministério Público Militar e respectivos substitutos, devendo a comunicação ser efetivada pelo Presidente do Conselho à autoridade competente.
SEÇÃO III
Da Competência dos Conselhos de Justiça
Art. 27. Compete aos conselhos:
I - Especial de Justiça, processar e julgar oficiais, exceto oficiais-generais, nos delitos previstos na legislação penal militar...
Parágrafo único. Compete aos Conselhos de Justiça das Auditorias da circunscrição com sede na Capital Federal processar e julgar os crimes militares cometidos fora do território nacional, observado o disposto no Decreto-Lei nº 1.002, de 21 de outubro de 1969 (Código de Processo Penal Militar) acerca da competência pelo lugar da infração. 
Art. 28. Compete ainda aos conselhos:
I - decretar a prisão preventiva de acusado, revogá-la ou restabelecê-la;
II - conceder menagem e liberdade provisória, bem como revogá-las;
III - decretar medidas preventivas e assecuratórias, nos processos pendentes de seu julgamento;
IV - declarar a inimputabilidade de acusado nos termos da lei penal militar, quando constatada aquela condição no curso do processo, mediante exame pericial;
V - decidir as questões de direito ou de fato suscitadas durante instrução criminal ou julgamento;
VI - ouvir o representante do Ministério Público sobre as questões suscitadas durante as sessões;
VII - conceder a suspensão condicional da pena, nos termos da lei;
VIII - praticar os demais atos que lhe forem atribuídos em lei. ...
Art. 89. Na vigência do estado de guerra, são órgãos da Justiça Militar junto às forças em operações:
        I - os Conselhos Superiores de Justiça Militar;
        II - os Conselhos de Justiça Militar;
        III - os juízes federais da Justiça Militar. 
Art. 90. Compete aos órgãos referidos no artigo anterior o processo e julgamento dos crimes praticados em teatro de operações militares ou em território estrangeiro, militarmente ocupados por forças brasileiras, ressalvado o disposto em tratados e convenções internacionais.
Parágrafo único. O agente é considerado em operações militares desde o momento de seu deslocamento para o teatro de operações ou para o território estrangeiro ocupado.
Art. 91. O Conselho Superior de Justiça Militar é órgão de segunda instância e compõe-se de 2 (dois) oficiais-generais, de carreira ou da reserva convocados, e 1 (um) juiz federal da Justiça Militar, nomeados pelo Presidente da República.
Parágrafo único. A Presidência do Conselho Superior de Justiça Militar é exercida pelo juiz federal da Justiça Militar.
Art. 92. Junto a cada Conselho Superior de Justiça funcionarão um Procurador e um Defensor Público, nomeados pelo Presidente da República, dentre os membros do Ministério Público da União junto à Justiça Militar e da Defensoria Pública da União, respectivamente.
Parágrafo único. O Presidente do Conselho Superior de Justiça Militar requisitará ao Ministro de Estado da Defesa o pessoal necessário ao serviço de secretaria e designará o Secretário, preferencialmente bacharel em Direito.  
Art. 93. O Conselho de Justiça compõe-se de 1 (um) juiz federal da Justiça Militar ou juiz federal substituto da Justiça Militar e de 2 (dois) oficiais de posto superior ou igual ao do acusado, observado, na última hipótese, o princípio da antiguidade de posto.
§ 1º O Conselho de Justiça de que trata este artigo será constituído para cada processo e dissolvido após o término do julgamento, cabendo a Presidência ao juiz federal da Justiça Militar.  (Redação dada pela Lei nº 13.774, de 2018)
§ 2° Os Oficiais da Marinha, do Exército e da Aeronáutica serão julgados, quando possível, por juízes militares da respectiva Força.
Art. 94. Haverá, no teatro de operações, tantas Auditorias quantas forem necessárias.
§ 1º A Auditoria será composta de 1 (um) juiz federal da Justiça Militar, 1 (um) Procurador, 1 (um) Defensor Público, 1 (um) Secretário e auxiliares necessários, com a possibilidade de as 2 (duas) últimas funções serem exercidas por praças graduadas.
§ 2º Um dos auxiliares de que trata o § 1º deste artigo exercerá, por designação do juiz federal da Justiça Militar, a função de oficial de justiça.
Art. 95. Compete ao Conselho Superior de Justiça:
I - processar e julgar originariamente os oficiais-generais;
II - julgar as apelações interpostas das sentenças proferidas pelos Conselhos de Justiça e juízes federais da Justiça Militar;
III - julgar os embargos opostos às decisões proferidas nos processos de sua competência originária.
Parágrafo único. O comandante do teatro de operações responderá a processo perante o Superior Tribunal Militar, condicionada a instauração da ação penal à requisição do Presidente da República.
Art. 96. Compete ao Conselho de Justiça:
I - o julgamento dos oficiais até o posto de coronel, inclusive;
II - decidir sobre arquivamento de inquérito e instauração de processo, nos casos de violência praticada contra inferior para compeli-lo ao cumprimento do dever legal, ou em repulsa a agressão.
Art. 97. Compete ao juiz federal da Justiça Militar: 
I - presidir a instrução criminal dos processos em que forem réus praças, civis ou oficiais até o posto de capitão-de-mar-e-guerra ou coronel, inclusive;
II - julgar as praças e os civis."</t>
  </si>
  <si>
    <t>The Military Justice of the Union (Justiça Militar da União) is responsible for hearing all cases regarding military law, which is outlined in the Military Penal Process Code (Código de Processo Penal Militar).</t>
  </si>
  <si>
    <t>[1] "SECTION VII. Military Courts and Military Judges ...
ART 124
The Military Justice System shall have jurisdiction to try and adjudicate the military crimes defined by law."</t>
  </si>
  <si>
    <t>The Constitution (1988) (Constituição da República Federativa do Brasil) does not explicitly define the jurisdiction of the military court system, but rather states that its jurisdiction is defined by the body of law. The original jurisdiction of the Superior Military Court (Superior Tribunal Militar) is enumerated within Law No. 8,457 of 4 September 1992.
See Original Text for details.</t>
  </si>
  <si>
    <t>[1] "CAPÍTULO II
Da Competência
SEÇÃO I
Da Competência do Superior Tribunal Militar
Art. 6° Compete ao Superior Tribunal Militar:
I - processar e julgar originariamente:
a) os oficiais generais das Forças Armadas, nos crimes militares definidos em lei...
c) os pedidos de habeas corpus e habeas data contra ato de juiz federal da Justiça Militar, de juiz federal substituto da Justiça Militar, do Conselho de Justiça e de oficial-general;
d) o mandado de segurança contra seus atos, os do Presidente do Tribunal e de outras autoridades da Justiça Militar;
e) a revisão dos processos findos na Justiça Militar;
f) a reclamação para preservar a integridade da competência ou assegurar a autoridade de seu julgado;
g) os procedimentos administrativos para decretação da perda do cargo e da disponibilidade de seus membros e demais magistrados da Justiça Militar, bem como para remoção, por motivo de interesse público, destes últimos, observado o Estatuto da Magistratura;
h) a representação para decretação de indignidade de oficial ou sua incompatibilidade para com o oficialato;
i) a representação formulada pelo Ministério Público Militar, pelo Conselho de Justiça, por juiz federal da Justiça Militar, por juiz federal substituto da Justiça Militar, por advogado e por Comandantes de Força, no interesse da Justiça Militar."</t>
  </si>
  <si>
    <t xml:space="preserve">1893
This date signifies when Brazil officially established a system of military justice through the law. Prior to this decree, Brazil had continued to use the institutions of military justice established during the colonial period in 1808 by the Charter of April 1, 1808. This system, named the Supreme Military and Justice Council (Conselho Supremo Militar e de Justiça), was never written into law, nor was it included in the Constitution (1824) (Constituição Política do Império do Brasil), but acted as a functional system of specialized justice. </t>
  </si>
  <si>
    <t>[1] "CAPITULO I
DO SUPREMO TRIBUNAL MILITAR
    Art. 1º O Supremo Tribunal Militar, que terá sua séde na Capital Federal, será composto de quinze membros vitalicios, sendo oito do Exercito, quatro da Armada e tres juizes togados."
[2] "ALVARÁ DE l° DE ABRIL DE 1808...
I. Haverá nesta Cidade um Conselho Supremo Militar, que entenderá em todas as materias que pertencião ao Conselho de Guerra, ao do Almirantado, e ao do Ultramar na parte militar somente, quese comporá dos Offlciaes Generaes do meu Exercito e Armada Real, que já são Conselheiros de Guerra, e do Almirantado, e que se achão nesta Capital, e dos outros Orflcíaes de uma e outra Arma, que eu houver por bem nomear, devendo estes ultimas ser Vogues do mesmo Conselho em todas as matérias que nelle se tratarem, sem que comtudo gozem individualmente das regalias e honras, que competem aos Conselheiros de Guerra, que já o são, ou que eu for servido despachar para o futuro com aquelle titulo por uma graça especial...
VlI. O Conselho de JUStiÇéL se comporá dos Conselheiros de Guerra, Conselheiros do Almirantado e mais Vogaes, e de tres Ministros Togados que eu houver de nomear, dos quaes será um o Relator, e os outros dous Adjuntos para o despacho de todos os processos, qus se remettem ao Conselho para serem julgados em ultima instancia na forma acima exposta; e guardar-se-ha para a sua, decisão e fôrma de conhecimento o que se acha determinado no decreto de 13 de Novembro de 1790, que interpretou os anteriores. E hei por bem revogar o disposto na Carta Régh de 29 de Novembro de 1806, que creou os Conselhos de Justiça neste Estado em outras circumstancías. ...
X. O Conselho de Justiça Supremo Militar se ajuntará ex- traordínariamente nas quintas feiras, quando para este fim for avisado e requerido pelo Juiz Relator do mesmo Conselho, para julgar em ultima Instancia da validade das prezas feitas por embarcações de Guerra da Armada Real, cu por Armadores Portuguezes, na fórma dos Alvarás de 7 de Dezembro de 1796, de Maio de 1797 e 4 de Maio de 1805."
[3] "Após a Independência, o Conselho Supremo Militar e de Justiça não sofreu modificações consideráveis, não chegando sequer a ser mencionado no Título 6º da Constituição de 1824, que tratava do Poder Judicial. Permaneceu, assim, desempenhando as mesmas funções durante todo o Império, sem alteração de estrutura ou mudança de sede. Proclamada a República, a Constituição de 24 de fevereiro de 1891 estabeleceu consideráveis modificações na estrutura e na organização do Poder Judiciário, e confirmou o Supremo Tribunal Federal (STF), criado pelo Decreto nº 848, de 11 de outubro de 1890, como a corte de mais alta instância do país. Mas somente através do Decreto nº 149, de 18 de julho de 1893, assinado por Floriano Peixoto, foi organizado o Supremo Tribunal Militar, incumbido de “julgar em segunda e última instância todos os crimes militares, como tais capitulados na lei em vigor”, assim como de “estabelecer a forma processual militar enquanto a matéria não for regulada por lei” (art. 5º)."</t>
  </si>
  <si>
    <t>[1] "CAPITULO I
DO SUPREMO TRIBUNAL MILITAR
    Art. 1º O Supremo Tribunal Militar, que terá sua séde na Capital Federal, será composto de quinze membros vitalicios, sendo oito do Exercito, quatro da Armada e tres juizes togados."
[2] "ALVARÁ DE l° DE ABRIL DE 1808... 
I. Haverá nesta Cidade um Conselho Supremo Militar, que entenderá em todas as materias que pertencião ao Conselho de Guerra, ao do Almirantado, e ao do Ultramar na parte militar somente, quese comporá dos Offlciaes Generaes do meu Exercito e Armada Real, que já são Conselheiros de Guerra, e do Almirantado, e que se achão nesta Capital, e dos outros Orflcíaes de uma e outra Arma, que eu houver por bem nomear, devendo estes ultimas ser Vogues do mesmo Conselho em todas as matérias que nelle se tratarem, sem que comtudo gozem individualmente das regalias e honras, que competem aos Conselheiros de Guerra, que já o são, ou que eu for servido despachar para o futuro com aquelle titulo por uma graça especial...
VlI. O Conselho de JUStiÇéL se comporá dos Conselheiros de Guerra, Conselheiros do Almirantado e mais Vogaes, e de tres Ministros Togados que eu houver de nomear, dos quaes será um o Relator, e os outros dous Adjuntos para o despacho de todos os processos, qus se remettem ao Conselho para serem julgados em ultima instancia na forma acima exposta; e guardar-se-ha para a sua, decisão e fôrma de conhecimento o que se acha determinado no decreto de 13 de Novembro de 1790, que interpretou os anteriores. E hei por bem revogar o disposto na Carta Régh de 29 de Novembro de 1806, que creou os Conselhos de Justiça neste Estado em outras circumstancías. ...
X. O Conselho de Justiça Supremo Militar se ajuntará ex- traordínariamente nas quintas feiras, quando para este fim for avisado e requerido pelo Juiz Relator do mesmo Conselho, para julgar em ultima Instancia da validade das prezas feitas por embarcações de Guerra da Armada Real, cu por Armadores Portuguezes, na fórma dos Alvarás de 7 de Dezembro de 1796, de Maio de 1797 e 4 de Maio de 1805."
[3] "Após a Independência, o Conselho Supremo Militar e de Justiça não sofreu modificações consideráveis, não chegando sequer a ser mencionado no Título 6º da Constituição de 1824, que tratava do Poder Judicial. Permaneceu, assim, desempenhando as mesmas funções durante todo o Império, sem alteração de estrutura ou mudança de sede. Proclamada a República, a Constituição de 24 de fevereiro de 1891 estabeleceu consideráveis modificações na estrutura e na organização do Poder Judiciário, e confirmou o Supremo Tribunal Federal (STF), criado pelo Decreto nº 848, de 11 de outubro de 1890, como a corte de mais alta instância do país. Mas somente através do Decreto nº 149, de 18 de julho de 1893, assinado por Floriano Peixoto, foi organizado o Supremo Tribunal Militar, incumbido de “julgar em segunda e última instância todos os crimes militares, como tais capitulados na lei em vigor”, assim como de “estabelecer a forma processual militar enquanto a matéria não for regulada por lei” (art. 5º)."</t>
  </si>
  <si>
    <t xml:space="preserve">Supreme Court and Auditorships (Supremo Tribunal e Auditores) (1891-1920)
Military Justice (Justiça Militar) (1920-1992)
</t>
  </si>
  <si>
    <t>[1] "3ª - Justiça Militar-Substituido o titulo de Supremo Tribunal e auditores pelo de Justiça Militar..."
[2] "Organiza a Justiça Militar da União e regula o funcionamento de seus Serviços Auxiliares."</t>
  </si>
  <si>
    <t xml:space="preserve">[1] "SECTION VII. Military Courts and Military Judges
Art 122
The Military Justice System consists of:
the Superior Military [Court];
the Military Tribunals and Military Judges instituted by law. ...
Sole Paragraph
The law shall provide for the organization, operation and jurisdiction of the Military Justice System."
</t>
  </si>
  <si>
    <t xml:space="preserve">"Organiza a Justiça Militar da União e regula o funcionamento de seus Serviços Auxiliares."
</t>
  </si>
  <si>
    <t xml:space="preserve">Decree No. 149 of 18 July 1893
This decree is the 1st law to officially establish the highest court in the military justice system of Brazil post-independence. Prior to this decree, Brazil had continued to use the institutions of military justice established during the colonial period in 1808 by the Charter of April 1, 1808. This system and its multiple courts of highest appeal, the Supreme Military Council (Conselho Supremo Militar), Council of Justice (Conselho de Justiça), and the Supreme Military Justice Council (Conselho de Justiça Supremo Militar), were never written into law, nor were they included in the Constitution (1824) (Constituição Política do Império do Brasil).
</t>
  </si>
  <si>
    <t>[1] "CAPITULO I
DO SUPREMO TRIBUNAL MILITAR
Art. 1º O Supremo Tribunal Militar, que terá sua séde na Capital Federal, será composto de quinze membros vitalicios, sendo oito do Exercito, quatro da Armada e tres juizes togados."
[2] "ALVARÁ DE l° DE ABRIL DE 1808... 
I. Haverá nesta Cidade um Conselho Supremo Militar, que entenderá em todas as materias que pertencião ao Conselho de Guerra, ao do Almirantado, e ao do Ultramar na parte militar somente, quese comporá dos Offlciaes Generaes do meu Exercito e Armada Real, que já são Conselheiros de Guerra, e do Almirantado, e que se achão nesta Capital, e dos outros Orflcíaes de uma e outra Arma, que eu houver por bem nomear, devendo estes ultimas ser Vogues do mesmo Conselho em todas as matérias que nelle se tratarem, sem que comtudo gozem individualmente das regalias e honras, que competem aos Conselheiros de Guerra, que já o são, ou que eu for servido despachar para o futuro com aquelle titulo por uma graça especial...
VlI. O Conselho de JUStiÇéL se comporá dos Conselheiros de Guerra, Conselheiros do Almirantado e mais Vogaes, e de tres Ministros Togados que eu houver de nomear, dos quaes será um o Relator, e os outros dous Adjuntos para o despacho de todos os processos, qus se remettem ao Conselho para serem julgados em ultima instancia na forma acima exposta; e guardar-se-ha para a sua, decisão e fôrma de conhecimento o que se acha determinado no decreto de 13 de Novembro de 1790, que interpretou os anteriores. E hei por bem revogar o disposto na Carta Régh de 29 de Novembro de 1806, que creou os Conselhos de Justiça neste Estado em outras circumstancías. ...
X. O Conselho de Justiça Supremo Militar se ajuntará ex- traordínariamente nas quintas feiras, quando para este fim for avisado e requerido pelo Juiz Relator do mesmo Conselho, para julgar em ultima Instancia da validade das prezas feitas por embarcações de Guerra da Armada Real, cu por Armadores Portuguezes, na fórma dos Alvarás de 7 de Dezembro de 1796, de Maio de 1797 e 4 de Maio de 1805."
[3] "Após a Independência, o Conselho Supremo Militar e de Justiça não sofreu modificações consideráveis, não chegando sequer a ser mencionado no Título 6º da Constituição de 1824, que tratava do Poder Judicial. Permaneceu, assim, desempenhando as mesmas funções durante todo o Império, sem alteração de estrutura ou mudança de sede. Proclamada a República, a Constituição de 24 de fevereiro de 1891 estabeleceu consideráveis modificações na estrutura e na organização do Poder Judiciário, e confirmou o Supremo Tribunal Federal (STF), criado pelo Decreto nº 848, de 11 de outubro de 1890, como a corte de mais alta instância do país. Mas somente através do Decreto nº 149, de 18 de julho de 1893, assinado por Floriano Peixoto, foi organizado o Supremo Tribunal Militar, incumbido de “julgar em segunda e última instância todos os crimes militares, como tais capitulados na lei em vigor”, assim como de “estabelecer a forma processual militar enquanto a matéria não for regulada por lei” (art. 5º)."</t>
  </si>
  <si>
    <t xml:space="preserve">1893
This date marks when Brazil legally and officially established the highest court in the military justice system of Brazil post-independence. Prior to this point, Brazil had continued to use the institutions of military justice established during the colonial period in 1808 by the Charter of April 1, 1808. This system and its multiple courts of highest appeal, the Supreme Military Council (Conselho Supremo Militar), Council of Justice (Conselho de Justiça), and the Supreme Military Justice Council (Conselho de Justiça Supremo Militar), were never written into law, nor were they included in the Constitution (1824) (Constituição Política do Império do Brasil).
</t>
  </si>
  <si>
    <t xml:space="preserve">Supreme Military Court (Supremo Tribunal Militar) (1891-1946)
</t>
  </si>
  <si>
    <t>[1] "Art 77 - Os militares de terra e mar terão foro especial nos delitos militares.
§ 1º - Este foro compor-se-á de um Supremo Tribunal Militar, cujos membros serão vitalícios, e dos conselhos necessários para a formação da culpa e julgamento dos crimes.
§ 2º - A organização e atribuições do Supremo Tribunal Militar serão reguladas por lei."
[2] "SEÇÃO IV
Dos Juízes e Tribunais Militares
Art 106 - São órgãos da Justiça Militar o Superior Tribunal Militar e os Tribunais e Juízes inferiores que a lei instituir."</t>
  </si>
  <si>
    <t>[1] "Art 77 - Os militares de terra e mar terão foro especial nos delitos militares.
§ 1º - Este foro compor-se-á de um Supremo Tribunal Militar, cujos membros serão vitalícios, e dos conselhos necessários para a formação da culpa e julgamento dos crimes.
§ 2º - A organização e atribuições do Supremo Tribunal Militar serão reguladas por lei."
[2] "CAPITULO I
DO SUPREMO TRIBUNAL MILITAR
Art. 1º O Supremo Tribunal Militar, que terá sua séde na Capital Federal, será composto de quinze membros vitalicios, sendo oito do Exercito, quatro da Armada e tres juizes togados."</t>
  </si>
  <si>
    <t>"SEÇÃO IV
Dos Juízes e Tribunais Militares
Art 106 - São órgãos da Justiça Militar o Superior Tribunal Militar e os Tribunais e Juízes inferiores que a lei instituir."</t>
  </si>
  <si>
    <t xml:space="preserve">The only major change experienced by the most recent iteration of the military justice system happened in 2018 as a result of the passage of Law No. 13,774, which amends a significant portion of Law No. 8,457, the law responsible for organizing the Military Justice of the Union (Justiça Militar da União). The majority of changes enumerated in Law No. 13,774 deal with name change and changes in the wording of Law No. 8,457. For example, the title of Judge Auditor (Juiz Auditor) with the title Federal Judge of the Military Justice (Juiz Federal da Justiça Militar). See original text for more information on Law No. 13,774. </t>
  </si>
  <si>
    <t>[1] "Art. 1º A Lei nº 8.457, de 4 de setembro de 1992 , passa a vigorar com as seguintes alterações:
'Art. 1º .................................................................................................................
...............................................................................................................................
II - a Corregedoria da Justiça Militar;
II-A - o Juiz-Corregedor Auxiliar;
...............................................................................................................................
IV - os juízes federais da Justiça Militar e os juízes federais substitutos da Justiça Militar.' (NR)
'Art. 3º ................................................................................................................
§ 1º ......................................................................................................................
...............................................................................................................................
b) 2 (dois) por escolha paritária, dentre juízes federais da Justiça Militar e membros do Ministério Público Militar.
..................................................................................................................' (NR)
'Art. 6º ...............................................................................................................
I - .........................................................................................................................
a) (VETADO);
.............................................................................................................................
c) os pedidos de habeas corpus e habeas data contra ato de juiz federal da Justiça Militar, de juiz federal substituto da Justiça Militar, do Conselho de Justiça e de oficial-general;
............................................................................................................................
i) a representação formulada pelo Ministério Público Militar, pelo Conselho de Justiça, por juiz federal da Justiça Militar, por juiz federal substituto da Justiça Militar, por advogado e por Comandantes de Força, no interesse da Justiça Militar;
II - ......................................................................................................................
...........................................................................................................................
g) os conflitos de competência entre Conselhos de Justiça, entre juízes federais da Justiça Militar, ou entre estes e aqueles, bem como os conflitos de atribuição entre autoridades administrativas e judiciárias militares;
...........................................................................................................................
j) os recursos de penas disciplinares aplicadas pelo Presidente do Tribunal, pelo Ministro-Corregedor da Justiça Militar e por juiz federal da Justiça Militar;
..........................................................................................................................
XIV - ..................................................................................................................
...........................................................................................................................
b) a criação e a extinção de cargos e a fixação dos vencimentos dos seus membros, do Juiz-Corregedor Auxiliar, dos juízes federais da Justiça Militar, dos juízes federais substitutos da Justiça Militar e dos serviços auxiliares;
..........................................................................................................................
XVI - conceder licença, férias e outros afastamentos a seus membros, ao Juiz-Corregedor Auxiliar, aos juízes federais da Justiça Militar, aos juízes federais substitutos da Justiça Militar e aos servidores que forem imediatamente vinculados ao Superior Tribunal Militar;
.........................................................................................................................
XIX - nomear juiz federal substituto da Justiça Militar e promovê-lo pelos critérios alternados de antiguidade e merecimento;
..............................................................................................................................
XXIV - remover juiz federal da Justiça Militar e juiz federal substituto da Justiça Militar, a pedido ou por motivo de interesse público;
...................................................................................................................' (NR)
'Art. 9º .................................................................................................................
................................................................................................................................
XVII - assinar com o Secretário do Tribunal Pleno as atas das sessões;
................................................................................................................................
XXVI - dar posse e deferir o compromisso legal a juiz federal substituto da Justiça Militar e a todos os nomeados para cargos em comissão;
...............................................................................................................................
XXVIII - designar, observada a ordem de antiguidade, juiz federal da Justiça Militar para exercer a função de diretor do foro, e definir suas atribuições;
..............................................................................................................................
§ 3º A execução prevista no inciso XIV do caput deste artigo pode ser delegada a juiz federal da Justiça Militar com jurisdição no local onde os atos executórios devam ser praticados.' (NR)
'Art. 10. .............................................................................................................
............................................................................................................................
b) exercer a função de Corregedor da Justiça Militar durante o período de seu mandato, excluído da distribuição de processos no Tribunal, mas com possibilidade de exercer a função judicante para compor o Plenário;
...........................................................................................................................
Parágrafo único. (Revogado).' (NR)
'Art. 11. ...........................................................................................................
...........................................................................................................................
§ 3º Nas circunscrições em que houver mais de 1 (uma) Auditoria e sedes coincidentes, a distribuição dos feitos cabe ao juiz federal da Justiça Militar mais antigo.
§ 4º Nas circunscrições em que houver mais de 1 (uma) Auditoria com sede na mesma cidade, a distribuição dos feitos relativos a crimes militares, quando indiciados somente civis, é feita, indistintamente, entre as Auditorias, pelo juiz federal da Justiça Militar mais antigo.' (NR)
'CAPÍTULO II
DA CORREGEDORIA DA JUSTIÇA MILITAR' (NR)
'Art. 12. A Corregedoria da Justiça Militar, com jurisdição em todo o território nacional, é exercida pelo Ministro Vice-Presidente do Superior Tribunal Militar.
Parágrafo único. Os atuais servidores lotados no quadro da antiga Auditoria de Correição passarão ao quadro do Superior Tribunal Militar e serão incorporados pelo gabinete do Ministro-Corregedor para compor estrutura apartada com incumbência de realizar as atividades constantes do art. 14 desta Lei.' (NR)
'Art. 13. A Corregedoria da Justiça Militar, órgão de fiscalização e orientação jurídico-administrativa, compõe-se de 1 (um) Ministro-Corregedor, 1 (um) Juiz-Corregedor Auxiliar, 1 (um) diretor de Secretaria e auxiliares constantes de quadro previsto em lei.' (NR)
'Art. 14. Compete ao Ministro-Corregedor:
I - ......................................................................................................................
...........................................................................................................................
c) (revogada);
...........................................................................................................................
VII-A - conhecer, instruir e relatar, para conhecimento do Plenário do Tribunal, as reclamações e as representações referentes aos magistrados de primeira instância;
VII-B - instruir os processos de promoção dos magistrados de primeira instância;
VII-C - responder aos questionamentos do Corregedor Nacional de Justiça referentes à Justiça Militar da União e requerer aos demais setores desse ramo do Judiciário os dados necessários para tal;
VII-D - dar posse ao Juiz-Corregedor Auxiliar;
..........................................................................................................................
§ 1º .................................................................................................................
§ 2º As correições especiais independerão de calendário prévio e poderão ocorrer para:
I - apurar fundada notícia de irregularidade;
II - sanar problemas detectados na atividade correcional de rotina;
III - verificar se foram implementadas as determinações feitas.' (NR)
'Art. 15. Cada Auditoria compõe-se de 1 (um) juiz federal da Justiça Militar, 1 (um) juiz federal substituto da Justiça Militar, 1 (um) diretor de Secretaria, 2 (dois) oficiais de justiça avaliadores e demais auxiliares, conforme quadro previsto em ato do Superior Tribunal Militar.' (NR)
'Art. 16. .........................................................................................................
a) (revogada);
b) (revogada);
I - Conselho Especial de Justiça, constituído pelo juiz federal da Justiça Militar ou juiz federal substituto da Justiça Militar, que o presidirá, e por 4 (quatro) juízes militares, dentre os quais 1 (um) oficial-general ou oficial superior;
II - Conselho Permanente de Justiça, constituído pelo juiz federal da Justiça Militar ou juiz federal substituto da Justiça Militar, que o presidirá, e por 4 (quatro) juízes militares, dentre os quais pelo menos 1 (um) oficial superior.' (NR)
'Art. 19. Para efeito de composição dos conselhos de que trata o art. 18 desta Lei nas respectivas circunscrições judiciárias militares, os comandantes de Distrito Naval, Região Militar e Comando Aéreo Regional organizarão, trimestralmente, relação de todos os oficiais em serviço ativo, com os respectivos postos, antiguidade e local de serviço, que deverá ser publicada em boletim e remetida ao juiz competente.
..........................................................................................................................
§ 3º .................................................................................................................
a) os oficiais dos gabinetes do Ministro de Estado da Defesa e dos Comandantes de Força;
.........................................................................................................................
d) na Marinha, os Almirantes-de-Esquadra, os Comandantes de Distrito Naval, o Vice-Chefe do Estado-Maior da Armada, o Chefe do Estado-Maior do Comando de Operações Navais e os oficiais que sirvam em seus gabinetes, e os oficiais embarcados ou na tropa, em condições de, efetivamente, participar de atividades operativas programadas para o trimestre;
e) no Exército, os Generais-de-Exército, os Generais Comandantes de Divisão de Exército e de Região Militar, bem como os respectivos Chefes de Estado-Maior e de Gabinete e seus oficiais do Estado-Maior Pessoal;
f) na Aeronáutica, os Tenentes-Brigadeiros do Ar, bem como seus Chefes de Estado-Maior e de Gabinete, os Assistentes e os Ajudantes-de-Ordens, o Vice-Chefe e os Subchefes do Estado-Maior da Aeronáutica;
g) os capelães militares.' (NR)
'Art. 20. O sorteio dos juízes do Conselho Especial de Justiça é feito pelo juiz federal da Justiça Militar, em audiência pública, na presença do Procurador, do diretor de Secretaria e do acusado, quando preso.' (NR)
'Art. 21. O sorteio dos juízes do Conselho Permanente de Justiça é feito pelo juiz federal da Justiça Militar, em audiência pública, entre os dias 5 (cinco) e 10 (dez) do último mês do trimestre anterior, na presença do Procurador e do diretor de Secretaria.
Parágrafo único. Para cada Conselho Permanente, será sorteado 1 (um) juiz suplente, que substituirá o juiz militar ausente.' (NR)
'Art. 22. ...........................................................................................................
Parágrafo único. A ata será assinada pelo juiz federal da Justiça Militar ou pelo juiz federal substituto da Justiça Militar e pelo Procurador, e caberá ao primeiro comunicar imediatamente à autoridade competente o resultado do sorteio, para que esta ordene o comparecimento dos juízes à sede da Auditoria, no prazo fixado pelo juiz.' (NR)
'Art. 23. .............................................................................................................
.............................................................................................................................
§ 3º Se a acusação abranger oficial e praça, responderão todos perante o mesmo conselho, ainda que excluído do processo o oficial.
..................................................................................................................' (NR)
'Art. 25. Os Conselhos Especial e Permanente de Justiça podem ser instalados e funcionar com a maioria de seus membros, e é obrigatória a presença do juiz federal da Justiça Militar ou do juiz federal substituto da Justiça Militar.
§ 1º As autoridades militares mencionadas no art. 19 desta Lei devem comunicar ao juiz federal da Justiça Militar ou ao juiz federal substituto da Justiça Militar a falta eventual do juiz militar.
.................................................................................................................' (NR)
'Art. 26. Os juízes militares dos Conselhos Especial e Permanente ficarão dispensados do serviço em suas organizações nos dias de sessão e nos dias em que forem requisitados pelo juiz federal da Justiça Militar ou pelo juiz federal substituto da Justiça Militar.
§ 1º O juiz federal da Justiça Militar deve comunicar a falta não justificada do juiz militar ao seu superior hierárquico, para as providências cabíveis.
§ 2º O disposto no § 1º deste artigo aplica-se aos representantes da Defensoria Pública da União e do Ministério Público Militar e respectivos substitutos, devendo a comunicação ser efetivada pelo Presidente do Conselho à autoridade competente.' (NR)
'Art. 27. ..............................................................................................................
..............................................................................................................................
II - Permanente de Justiça, processar e julgar militares que não sejam oficiais, nos delitos a que se refere o inciso I do caput deste artigo.
Parágrafo único. Compete aos Conselhos de Justiça das Auditorias da circunscrição com sede na Capital Federal processar e julgar os crimes militares cometidos fora do território nacional, observado o disposto no Decreto-Lei nº 1.002, de 21 de outubro de 1969 (Código de Processo Penal Militar) acerca da competência pelo lugar da infração.' (NR)
'Seção V
Da Competência do Juiz Federal da Justiça Militar' (NR)
'Art. 30. Compete ao juiz federal da Justiça Militar, monocraticamente:
..............................................................................................................................
I-A - presidir os Conselhos de Justiça;
I-B - processar e julgar civis nos casos previstos nos incisos I e III do art. 9º do Decreto-Lei nº 1.001, de 21 de outubro de 1969 (Código Penal Militar) , e militares, quando estes forem acusados juntamente com aqueles no mesmo processo;
I-C - julgar os habeas corpus , habeas data e mandados de segurança contra ato de autoridade militar praticado em razão da ocorrência de crime militar, exceto o praticado por oficial-general;
II - relaxar, quando ilegal, em despacho fundamentado, a prisão que lhe for comunicada;
III - manter ou relaxar prisão em flagrante e decretar, revogar ou restabelecer prisão preventiva de indiciado ou acusado, em despacho fundamentado em qualquer caso, ressalvado o disposto no inciso I do caput do art. 28 desta Lei;
............................................................................................................................
XXII - distribuir, alternadamente, entre si e o juiz federal substituto da Justiça Militar, os feitos aforados na Auditoria;
............................................................................................................................
Parágrafo único. Compete ao juiz federal substituto da Justiça Militar praticar todos os atos enumerados neste artigo, com exceção dos atos previstos nos incisos VIII, XVII, XVIII, XIX, XX, XXI, XXII e XXIII do caput deste artigo, que lhe são deferidos somente durante as férias e impedimentos do juiz federal da Justiça Militar.' (NR)
'Art. 31. Os juízes militares são substituídos em suas licenças, faltas e impedimentos, bem como nos afastamentos de sede por movimentação que decorram de requisito de carreira, ou por outro motivo justificado e reconhecido pelo juízo como de relevante interesse para a administração militar.
.................................................................................................................' (NR)
'Art. 32. Aplicam-se aos Ministros do Superior Tribunal Militar, ao Juiz-Corregedor Auxiliar, aos juízes federais da Justiça Militar e aos juízes federais substitutos da Justiça Militar as disposições da Lei Complementar nº 35, de 14 de março de 1979 (Estatuto da Magistratura), as desta Lei e, subsidiariamente, as da Lei nº 8.112, de 11 de dezembro de 1990 (Regime Jurídico Único dos Servidores Públicos Civis da União).' (NR)
'Art. 36. A promoção ao cargo de juiz federal da Justiça Militar é feita dentre os juízes federais substitutos da Justiça Militar e obedece aos critérios de antiguidade e merecimento, alternadamente, observado o seguinte:
a) na apuração da antiguidade, o Tribunal somente pode recusar o juiz mais antigo pelo voto de 2/3 (dois terços) de seus membros, conforme procedimento próprio e assegurada ampla defesa, repetindo-se a votação até ser fixada a indicação;
...........................................................................................................................
d) a promoção por merecimento pressupõe 2 (dois) anos de exercício no cargo e integrar o juiz a primeira quinta parte da lista de antiguidade, salvo se não houver com tais requisitos quem aceite a vaga;
e) aferição do merecimento pelos critérios objetivos de produtividade e presteza no exercício da jurisdição e pela frequência e aproveitamento em cursos oficiais ou reconhecidos de aperfeiçoamento;
................................................................................................................' (NR)
'Art. 38. Ao provimento inicial e à promoção precederá a remoção, observadas, para preferência, a ordem de antiguidade para o juiz federal da Justiça Militar e a ordem de classificação em concurso público para o juiz federal substituto da Justiça Militar, quando os concorrentes forem do mesmo concurso, e a ordem de antiguidade na classe, quando forem de concursos diferentes.
................................................................................................................' (NR)
'Art. 39. A nomeação para o cargo de Juiz-Corregedor Auxiliar é feita mediante escolha do Superior Tribunal Militar, em escrutínio secreto, dentre os juízes federais da Justiça Militar situados no primeiro terço da classe.' (NR)
'Art. 42. ...........................................................................................................
...........................................................................................................................
II - o Presidente do Superior Tribunal Militar ao juiz federal substituto da Justiça Militar.' (NR)
'Art. 51. A antiguidade de juiz federal substituto da Justiça Militar é determinada pelo tempo de efetivo exercício no respectivo cargo.' (NR)
'Art. 58. A aposentadoria dos magistrados da Justiça Militar e a pensão de seus dependentes observará o disposto no art. 40 da Constituição.' (NR)
'Art. 62. ..........................................................................................................
..........................................................................................................................
III - os Ministros civis pelo Juiz-Corregedor Auxiliar e, na falta deste, por convocação do Presidente do Tribunal, após sorteio público ao qual concorrerão os 5 (cinco) juízes federais da Justiça Militar mais antigos;
IV - os juízes federais da Justiça Militar pelos juízes federais substitutos da Justiça Militar do juízo ou, na falta destes, mediante convocação do Presidente do Tribunal dentre juízes federais substitutos da Justiça Militar, observado, quando for o caso, o disposto no art. 64 desta Lei;
V - o Ministro-Corregedor pelo Juiz-Corregedor Auxiliar.
............................................................................................................' (NR)
'Art. 64. Nas circunscrições judiciárias com mais de 1 (uma) Auditoria na mesma sede, a substituição de juiz federal da Justiça Militar, quando não houver substituto disponível na Auditoria, é feita por magistrado em exercício na mesma sede.
...........................................................................................................' (NR)
'Art. 74. O provimento dos cargos em comissão classificados nos 3 (três) primeiros níveis é feito dentre os ocupantes de cargos de nível superior do respectivo quadro que atendam aos seguintes requisitos:
a) qualificação específica para a área relativa ao cargo em comissão, mediante graduação em curso de nível superior;
................................................................................................................................
§ 1º O provimento dos cargos em comissão vinculados a gabinete de Ministro é feito por indicação da respectiva autoridade, dentre pessoas com formação de nível superior.
§ 2º O provimento dos cargos em comissão classificados nos demais níveis, observado o limite de 50% (cinquenta por cento), somente pode recair em funcionário da Justiça Militar que atenda aos requisitos estabelecidos na parte final do caput deste artigo e nas suas alíneas a e b .' (NR)
'Art. 76. Às Secretarias das Auditorias incumbe a realização dos serviços de apoio aos respectivos juízos, nos termos das leis processuais, dos atos e provimentos do Superior Tribunal Militar e da Corregedoria da Justiça Militar, e das portarias e despachos dos juízes federais da Justiça Militar aos quais estejam diretamente subordinadas.' (NR)
'Art. 79. .............................................................................................................
.............................................................................................................................
VII - fornecer, independentemente de despacho, certidões requeridas pelos interessados e submeter ao juiz federal da Justiça Militar os casos que versarem sobre matéria que tramite em segredo de justiça e aqueles passíveis de dúvidas;
.............................................................................................................................
IX - providenciar o registro das sentenças e decisões dos Conselhos de Justiça e do juiz federal da Justiça Militar;
.............................................................................................................................
XIV - acompanhar o juiz federal da Justiça Militar nas diligências de ofício;
XV - fornecer ao juiz federal da Justiça Militar, trimestralmente, a relação de inquéritos e demais processos que se encontrem parados na Secretaria;
.............................................................................................................................
XVIII - distribuir o serviço entre os servidores da Secretaria, fiscalizar sua execução e representar ao juiz federal da Justiça Militar em caso de irregularidade ou desobediência de ordem;
XIX - executar as atribuições que lhe forem delegadas por juiz federal da Justiça Militar conforme o disposto em regulamento do Superior Tribunal Militar.' (NR)
'Seção III
Dos Analistas Judiciários' (NR)
'Art. 80/ São atribuições do Analista Judiciário:
I - substituir o diretor da Secretaria nas férias, nas licenças, nas faltas e nos impedimentos, por designação do juiz federal da Justiça Militar;
II - executar os serviços determinados pelo juiz federal da Justiça Militar e pelo diretor da Secretaria, inclusive os atos previstos nos incisos III, VIII, X e XI do caput do art. 79 desta Lei, que serão subscritos pelo diretor da Secretaria;
.............................................................................................................................
IV - desempenhar outros atos compatíveis com a natureza do cargo, ordenados pelo juiz federal da Justiça Militar, pelo juiz federal substituto da Justiça Militar ou pelo diretor da Secretaria ou previstos em atos normativos do Superior Tribunal Militar.' (NR)
'Art. 81 . São atribuições do Analista Judiciário, área Judiciária, especialidade Oficial de Justiça Avaliador Federal:
............................................................................................................................
V - lavrar autos e realizar prisões, diligências e medidas preventivas ou assecuratórias determinadas por Conselho de Justiça ou por juiz federal da Justiça Militar;
............................................................................................................................
IX - praticar outros atos compatíveis com a natureza do cargo, ordenados por Presidente de Conselho de Justiça, pelo juiz federal da Justiça Militar e pelo diretor da Secretaria.' (NR)
'Art. 82. As atribuições previstas nos incisos II e III do caput do art. 80 desta Lei poderão, no interesse do serviço, ser deferidas ao Técnico Judiciário.” (NR)
“Art. 83. Aos demais servidores da Secretaria incumbe a execução das tarefas pertinentes a seus cargos, conforme disposto em regulamento do Superior Tribunal Militar e determinado pelo juiz federal da Justiça Militar e pelo diretor da Secretaria.' (NR)
'Art. 85. ............................................................................................................
a) o Presidente do Superior Tribunal Militar, aos ocupantes de cargos em comissão e aos servidores subordinados a Ministro, mediante representação deste;
b) o Ministro-Corregedor e o juiz federal da Justiça Militar, aos servidores que lhes são subordinados;
...............................................................................................................' (NR)
'Art. 89. ..........................................................................................................
...........................................................................................................................
III - os juízes federais da Justiça Militar.' (NR)
'Art. 91. O Conselho Superior de Justiça Militar é órgão de segunda instância e compõe-se de 2 (dois) oficiais-generais, de carreira ou da reserva convocados, e 1 (um) juiz federal da Justiça Militar, nomeados pelo Presidente da República.
Parágrafo único. A Presidência do Conselho Superior de Justiça Militar é exercida pelo juiz federal da Justiça Militar.' (NR)
'Art. 92. .........................................................................................................
Parágrafo único. O Presidente do Conselho Superior de Justiça Militar requisitará ao Ministro de Estado da Defesa o pessoal necessário ao serviço de secretaria e designará o Secretário, preferencialmente bacharel em Direito.' (NR)
'Art. 93. O Conselho de Justiça compõe-se de 1 (um) juiz federal da Justiça Militar ou juiz federal substituto da Justiça Militar e de 2 (dois) oficiais de posto superior ou igual ao do acusado, observado, na última hipótese, o princípio da antiguidade de posto.
§ 1º O Conselho de Justiça de que trata este artigo será constituído para cada processo e dissolvido após o término do julgamento, cabendo a Presidência ao juiz federal da Justiça Militar.
..........................................................................................................' (NR)
'Art. 94. ....................................................................................................
§ 1º A Auditoria será composta de 1 (um) juiz federal da Justiça Militar, 1 (um) Procurador, 1 (um) Defensor Público, 1 (um) Secretário e auxiliares necessários, com a possibilidade de as 2 (duas) últimas funções serem exercidas por praças graduadas.
§ 2º Um dos auxiliares de que trata o § 1º deste artigo exercerá, por designação do juiz federal da Justiça Militar, a função de oficial de justiça.' (NR)
'Art. 95. .....................................................................................................
.....................................................................................................................
II - julgar as apelações interpostas das sentenças proferidas pelos Conselhos de Justiça e juízes federais da Justiça Militar;
.........................................................................................................' (NR)
'Art. 97. Compete ao juiz federal da Justiça Militar:
.........................................................................................................' (NR)
Art. 2º A Lei nº 8.457, de 4 de setembro de 1992, passa a vigorar acrescida dos seguintes arts. 14-A e 103-A:
'Art. 14-A . Compete ao Juiz-Corregedor Auxiliar:
I - substituir o Ministro-Corregedor nas licenças, nas férias, nas faltas e nos impedimentos, e assumir o cargo, em caso de vaga, até a posse do novo titular, na forma do regimento interno;
II - desempenhar atribuições delegadas pelo Ministro-Corregedor.'
'Art. 103- A. O cargo de Juiz-Auditor Corregedor fica transformado no cargo de Juiz-Corregedor Auxiliar.'
Art. 3º Revogam-se os seguintes dispositivos da Lei nº 8.457, de 4 de setembro de 1992 :
I - parágrafo único do art. 10;
II - alínea c do inciso I do art. 14;
III - alíneas a e b do art. 16; e
IV - arts. 34, 60 e 77.
Art. 4º Esta Lei entra em vigor na data de sua publicação.
Brasília, 19 de dezembro de 2018; 197º da Independência e 130º da República."</t>
  </si>
  <si>
    <t>The Superior Military Court (Superior Tribunal Militar - STM) is responsible for appraising and approving an annual budget proposal presented by the President of the STM according to requirements set out by the Law of Budgetary Directives (Lei de Diretrizes Orçamentárias). After the budget proposal is approved, the President of the STM is responsible for forwarding the proposal to the executive, which approves and sends a budget for the entire judiciary to the National Congress (Congresso Nacional), which is in turn responsible for approving this budget.
The proposal submitted by the STM, along with those of the other Superior Courts (Tribunais Superiores), is also subject to the opinion of the National Council of Justice (Conselho Nacional de Justiça - CNJ). Once the CNJ approves the Superior Courts' budget proposals, they are forwarded to the National Congress's Joint Committee of Plans, Public Budgets, and Oversight (Comissão Mista de Planos, Orçamentos Públicos e Fiscalização). 
See Original Text for details.</t>
  </si>
  <si>
    <t>[1] "Capítulo II
DA COMPETÊNCIA DO PLENÁRIO
Art. 4º Compete ao Plenário: ...
XXV - apreciar e aprovar proposta orçamentária, apresentada pelo Presidente do Tribunal, dentro dos limites estipulados conjuntamente com os demais Poderes na Lei de Diretrizes Orçamentárias...
Seção II
DAS ATRIBUIÇÕES DO PRESIDENTE
Art. 6º São atribuições do Presidente: ...
XXIII - encaminhar a proposta orçamentária aprovada pelo Plenário e gerir os recursos orçamentários da Justiça Militar, podendo delegar competência, na forma da lei..."
[2] “Art. 99
The Judiciary is assured administrative and financial autonomy.
§ 1º The [Courts] shall prepare their budget proposals, within the limits stipulated jointly with the other Branches in the law of budgetary directives.
§ 2º After hearing from other interested [courts], the proposal shall be submitted:
I - at the Federal level, by the Presidents of the Supreme Federal [Court] and Superior [Courts], with approval of their respective [Courts];
II - at the level of the States, Federal District and Territories, by the Presidents of the [Courts] of Justice, with the approval of their respective [Courts].
§ 3º If the bodies referred to in § 2° do not deliver their respective budgetary proposals within the period established in the law of budgetary directives, for the purposes of consolidation of the annual budgetary proposal, the Executive shall consider the amounts approved in the budgetary law in effect, adjusting them in accordance with the limits as stipulated in § 1° of this article.
§ 4º If the budgetary proposals with which this article deals are delivered in disregard of the limits as stipulated in § 1°, the Executive shall make the necessary adjustments for the purposes of consolidation of the annual budgetary proposal.
§ 5º During the execution of the budget for the fiscal year, there shall be no realization of expenses or assumption of obligations that exceed the limits established in the law of budgetary directives through opening supplementary or special credits, except as previously authorized.”
[3] "Seção II
Da Competência do Plenário
 Art. 4º Ao Plenário do CNJ compete o controle da atuação administrativa e financeira do Poder Judiciário e do cumprimento dos deveres funcionais dos magistrados, cabendo-lhe, além de outras atribuições que lhe forem conferidas pelo Estatuto da Magistratura, o seguinte: ...
XXXI - aprovar e encaminhar ao Poder Legislativo parecer conclusivo nos projetos de leis de criação de cargos públicos, de estrutura e de natureza orçamentária dos órgãos do Poder Judiciário federal...
XXXIII - fixar procedimentos e prazos mínimos e máximos para manifestação do Conselheiro sorteado para apreciar processos que tratem sobre prestação de contas anuais, relatórios para o Congresso Nacional, parecer de mérito em propostas orçamentárias, criação de cargos, criação de programas de responsabilidade do CNJ com as respectivas propostas orçamentárias, metas e seus responsáveis, criação de convênios que incluam contrapartida do CNJ, e demais hipóteses analisadas pelo Plenário."
[4] "Seção II
Diretrizes específicas para os Poderes Legislativo e Judiciário, o Ministério Público da União e a Defensoria Pública da União 
Art. 26. Os órgãos dos Poderes Legislativo e Judiciário, do Ministério Público da União e da Defensoria Pública da União encaminharão à Secretaria de Orçamento Federal da Secretaria Especial do Tesouro e Orçamento do Ministério da Economia, por meio do Sistema Integrado de Planejamento e Orçamento - Siop, até 12 de agosto de 2022, suas propostas orçamentárias, para fins de consolidação do Projeto de Lei Orçamentária de 2023, observadas as disposições desta Lei.
§ 1º As propostas orçamentárias dos órgãos do Poder Judiciário encaminhadas nos termos do disposto no caput deverão ser objeto de parecer do Conselho Nacional de Justiça, de que trata o art. 103-B da Constituição, a ser encaminhado à Comissão Mista a que se refere o § 1º do art. 166 da Constituição, até 28 de setembro de 2022, com cópia para a Secretaria de Orçamento Federal da Secretaria Especial do Tesouro e Orçamento do Ministério da Economia.
§ 2º O disposto no § 1º não se aplica ao Supremo Tribunal Federal e ao Conselho Nacional de Justiça."
[5] "A proposta, aprovada por unanimidade pelo Plenário, será encaminhada à Comissão Mista de Planos, Orçamentos Públicos e Fiscalização (CMO) do Congresso Nacional."</t>
  </si>
  <si>
    <t>BRL $758,713,265 (signed 22 January 2024, in force 22 January 2024)</t>
  </si>
  <si>
    <t>The military justice system is overall responsible for trying and adjudicating military crimes as stipulated by the Constitution (1988) (Constituição da República Federativa do Brasil), Law No. 8,457 of 4 September 1992, which organizes the military justice system, and the Military Penal Processing Code (Código de Processo Penal Militar). 
See Original Text for more information on the competencies of each body of the military justice system.</t>
  </si>
  <si>
    <t xml:space="preserve">[1] "ART 124
The Military Justice System shall have jurisdiction to try and adjudicate the military crimes defined by law."
[2] "CAPíTULO III
Das Auditorias e dos Conselhos de Justiça
SEÇÃO I
Da Composição das Auditorias
Art. 15. Cada Auditoria compõe-se de 1 (um) juiz federal da Justiça Militar, 1 (um) juiz federal substituto da Justiça Militar, 1 (um) diretor de Secretaria, 2 (dois) oficiais de justiça avaliadores e demais auxiliares, conforme quadro previsto em ato do Superior Tribunal Militar. ...
SEÇÃO III
Da Competência dos Conselhos de Justiça
Art. 27. Compete aos conselhos:
I - Especial de Justiça, processar e julgar oficiais, exceto oficiais-generais, nos delitos previstos na legislação penal militar,
II - Permanente de Justiça, processar e julgar militares que não sejam oficiais, nos delitos a que se refere o inciso I do caput deste artigo.
Parágrafo único. Compete aos Conselhos de Justiça das Auditorias da circunscrição com sede na Capital Federal processar e julgar os crimes militares cometidos fora do território nacional, observado o disposto no Decreto-Lei nº 1.002, de 21 de outubro de 1969 (Código de Processo Penal Militar) acerca da competência pelo lugar da infração.
Art. 28. Compete ainda aos conselhos:
I - decretar a prisão preventiva de acusado, revogá-la ou restabelecê-la;
II - conceder menagem e liberdade provisória, bem como revogá-las;
III - decretar medidas preventivas e assecuratórias, nos processos pendentes de seu julgamento;
IV - declarar a inimputabilidade de acusado nos termos da lei penal militar, quando constatada aquela condição no curso do processo, mediante exame pericial;
V - decidir as questões de direito ou de fato suscitadas durante instrução criminal ou julgamento;
VI - ouvir o representante do Ministério Público sobre as questões suscitadas durante as sessões;
VII - conceder a suspensão condicional da pena, nos termos da lei;
VIII - praticar os demais atos que lhe forem atribuídos em lei. ...
Seção V
Da Competência do Juiz Federal da Justiça Militar
Art. 30. Compete ao juiz federal da Justiça Militar, monocraticamente:
I - decidir sobre recebimento de denúncia, pedido de arquivamento, de devolução de inquérito e representação;
I-A - presidir os Conselhos de Justiça; 
I-B - processar e julgar civis nos casos previstos nos incisos I e III do art. 9º do Decreto-Lei nº 1.001, de 21 de outubro de 1969 (Código Penal Militar), e militares, quando estes forem acusados juntamente com aqueles no mesmo processo;           
I-C - julgar os habeas corpus, habeas data e mandados de segurança contra ato de autoridade militar praticado em razão da ocorrência de crime militar, exceto o praticado por oficial-general;
II - relaxar, quando ilegal, em despacho fundamentado, a prisão que lhe for comunicada;
III - manter ou relaxar prisão em flagrante e decretar, revogar ou restabelecer prisão preventiva de indiciado ou acusado, em despacho fundamentado em qualquer caso, ressalvado o disposto no inciso I do caput do art. 28 desta Lei;
IV - requisitar de autoridades civis e militares as providências necessárias ao andamento do feito e esclarecimento do fato;
V - determinar a realização de exames, perícias, diligências e nomear peritos;
VI - formular ao réu, ofendido ou testemunha suas perguntas e as requeridas pelos demais juízes, bem como as requeridas pelas partes para serem respondidas por ofendido ou testemunha;
VII - relatar os processos nos Conselhos de Justiça e redigir, no prazo de oito dias, as sentenças e decisões;
VIII - proceder ao sorteio dos conselhos, observado o disposto nos arts. 20 e 21 desta lei;
IX - expedir alvará de soltura e mandados;
X - decidir sobre o recebimento de recursos interpostos;
XI - executar as sentenças, inclusive as proferidas em processo originário do Superior Tribunal Militar, na hipótese prevista no § 3° do art. 9° desta lei;
XII - renovar, de seis em seis meses, diligências junto às autoridades competentes, para captura de condenado;
XIII - comunicar, à autoridade a que estiver subordinado o acusado, as decisões a ele relativas;
XIV - decidir sobre livramento condicional;
XV - revogar o benefício da suspensão condicional da pena;
XVI - remeter à Corregedoria da Justiça Militar, no prazo de dez dias, os autos de inquéritos arquivados e processos julgados, quando não interpostos recursos;
XVII - encaminhar relatório ao Presidente do Tribunal, até o dia trinta de janeiro, dos trabalhos da Auditoria, relativos ao ano anterior;
XVIII - instaurar procedimento administrativo quando tiver ciência de irregularidade praticada por servidor que lhe é subordinado;
XIX - aplicar penas disciplinares aos servidores que lhe são subordinados;
XX - dar posse, conceder licenças, férias e salário-família aos servidores da Auditoria;
XXI - autorizar, na forma da lei, o pagamento de auxílio-funeral de magistrado e dos servidores lotados na Auditoria;
XXII - distribuir, alternadamente, entre si e o juiz federal substituto da Justiça Militar, os feitos aforados na Auditoria;  
XXIII - cumprir as normas legais relativas às gestões administrativa, financeira e orçamentária e ao controle de material;
XXIV - praticar os demais atos que lhe forem atribuídos em lei.
Parágrafo único. Compete ao juiz federal substituto da Justiça Militar praticar todos os atos enumerados neste artigo, com exceção dos atos previstos nos incisos VIII, XVII, XVIII, XIX, XX, XXI, XXII e XXIII do caput deste artigo, que lhe são deferidos somente durante as férias e impedimentos do juiz federal da Justiça Militar."
</t>
  </si>
  <si>
    <t xml:space="preserve">During a period of war, the structure of the military justice changes drastically. The Superior Military Court (Superior Tribunal Militar) and the lower courts are dissolved and in their place, the military justice system forms the Superior Councils of Military Justice (Conselhos Superiores de Justiça Militar), the bodies of 2nd instance, and the Councils of Military Justice (Conselhos de Justiça Militar), the bodies of 1st instance. 
</t>
  </si>
  <si>
    <t>"PARTE III
CAPÍTULO ÚNICO
Da Organização da Justiça Militar em Tempo de Guerra
Art. 89. Na vigência do estado de guerra, são órgãos da Justiça Militar junto às forças em operações:
I - os Conselhos Superiores de Justiça Militar;
II - os Conselhos de Justiça Militar;
III - os juízes federais da Justiça Militar.
Art. 90. Compete aos órgãos referidos no artigo anterior o processo e julgamento dos crimes praticados em teatro de operações militares ou em território estrangeiro, militarmente ocupados por forças brasileiras, ressalvado o disposto em tratados e convenções internacionais.
Parágrafo único. O agente é considerado em operações militares desde o momento de seu deslocamento para o teatro de operações ou para o território estrangeiro ocupado.
Art. 91. O Conselho Superior de Justiça Militar é órgão de segunda instância e compõe-se de 2 (dois) oficiais-generais, de carreira ou da reserva convocados, e 1 (um) juiz federal da Justiça Militar, nomeados pelo Presidente da República.  
Parágrafo único. A Presidência do Conselho Superior de Justiça Militar é exercida pelo juiz federal da Justiça Militar.
Art. 92. Junto a cada Conselho Superior de Justiça funcionarão um Procurador e um Defensor Público, nomeados pelo Presidente da República, dentre os membros do Ministério Público da União junto à Justiça Militar e da Defensoria Pública da União, respectivamente.
Parágrafo único. O Presidente do Conselho Superior de Justiça Militar requisitará ao Ministro de Estado da Defesa o pessoal necessário ao serviço de secretaria e designará o Secretário, preferencialmente bacharel em Direito.  
Art. 93. O Conselho de Justiça compõe-se de 1 (um) juiz federal da Justiça Militar ou juiz federal substituto da Justiça Militar e de 2 (dois) oficiais de posto superior ou igual ao do acusado, observado, na última hipótese, o princípio da antiguidade de posto.
§ 1º O Conselho de Justiça de que trata este artigo será constituído para cada processo e dissolvido após o término do julgamento, cabendo a Presidência ao juiz federal da Justiça Militar.  (Redação dada pela Lei nº 13.774, de 2018)
§ 2° Os Oficiais da Marinha, do Exército e da Aeronáutica serão julgados, quando possível, por juízes militares da respectiva Força.
Art. 94. Haverá, no teatro de operações, tantas Auditorias quantas forem necessárias.
§ 1º A Auditoria será composta de 1 (um) juiz federal da Justiça Militar, 1 (um) Procurador, 1 (um) Defensor Público, 1 (um) Secretário e auxiliares necessários, com a possibilidade de as 2 (duas) últimas funções serem exercidas por praças graduadas.  
§ 2º Um dos auxiliares de que trata o § 1º deste artigo exercerá, por designação do juiz federal da Justiça Militar, a função de oficial de justiça.  
Art. 95. Compete ao Conselho Superior de Justiça:
I - processar e julgar originariamente os oficiais-generais;
II - julgar as apelações interpostas das sentenças proferidas pelos Conselhos de Justiça e juízes federais da Justiça Militar;
III - julgar os embargos opostos às decisões proferidas nos processos de sua competência originária.
Parágrafo único. O comandante do teatro de operações responderá a processo perante o Superior Tribunal Militar, condicionada a instauração da ação penal à requisição do Presidente da República.
Art. 96. Compete ao Conselho de Justiça:
I - o julgamento dos oficiais até o posto de coronel, inclusive;
II - decidir sobre arquivamento de inquérito e instauração de processo, nos casos de violência praticada contra inferior para compeli-lo ao cumprimento do dever legal, ou em repulsa a agressão.
Art. 97. Compete ao juiz federal da Justiça Militar:  
I - presidir a instrução criminal dos processos em que forem réus praças, civis ou oficiais até o posto de capitão-de-mar-e-guerra ou coronel, inclusive;
II - julgar as praças e os civis."</t>
  </si>
  <si>
    <t>None, according to the Constitution (1988) (Constituição da República Federativa do Brasil), Law No. 8,457 of 4 September 1992, and the Internal Regulations of the Superior Military Court (Superior Tribunal Militar).</t>
  </si>
  <si>
    <t>None, according to the Constitution (1988) (Constituição da República Federativa do Brasil), the Internal Regulations of the Superior Military Court (Superior Tribunal Militar), and Law No. 8,457 of 4 September 1992, which organizes the military justice system.</t>
  </si>
  <si>
    <t>[1] "PARTE III
CAPÍTULO ÚNICO
Da Organização da Justiça Militar em Tempo de Guerra
Art. 89. Na vigência do estado de guerra, são órgãos da Justiça Militar junto às forças em operações:
I - os Conselhos Superiores de Justiça Militar;
II - os Conselhos de Justiça Militar;
III - os juízes federais da Justiça Militar.
Art. 90. Compete aos órgãos referidos no artigo anterior o processo e julgamento dos crimes praticados em teatro de operações militares ou em território estrangeiro, militarmente ocupados por forças brasileiras, ressalvado o disposto em tratados e convenções internacionais.
Parágrafo único. O agente é considerado em operações militares desde o momento de seu deslocamento para o teatro de operações ou para o território estrangeiro ocupado.
Art. 91. O Conselho Superior de Justiça Militar é órgão de segunda instância e compõe-se de 2 (dois) oficiais-generais, de carreira ou da reserva convocados, e 1 (um) juiz federal da Justiça Militar, nomeados pelo Presidente da República.  
Parágrafo único. A Presidência do Conselho Superior de Justiça Militar é exercida pelo juiz federal da Justiça Militar.
        Art. 92. Junto a cada Conselho Superior de Justiça funcionarão um Procurador e um Defensor Público, nomeados pelo Presidente da República, dentre os membros do Ministério Público da União junto à Justiça Militar e da Defensoria Pública da União, respectivamente.
Parágrafo único. O Presidente do Conselho Superior de Justiça Militar requisitará ao Ministro de Estado da Defesa o pessoal necessário ao serviço de secretaria e designará o Secretário, preferencialmente bacharel em Direito.  
Art. 93. O Conselho de Justiça compõe-se de 1 (um) juiz federal da Justiça Militar ou juiz federal substituto da Justiça Militar e de 2 (dois) oficiais de posto superior ou igual ao do acusado, observado, na última hipótese, o princípio da antiguidade de posto.
§ 1º O Conselho de Justiça de que trata este artigo será constituído para cada processo e dissolvido após o término do julgamento, cabendo a Presidência ao juiz federal da Justiça Militar.  (Redação dada pela Lei nº 13.774, de 2018)
§ 2° Os Oficiais da Marinha, do Exército e da Aeronáutica serão julgados, quando possível, por juízes militares da respectiva Força.
Art. 94. Haverá, no teatro de operações, tantas Auditorias quantas forem necessárias.
§ 1º A Auditoria será composta de 1 (um) juiz federal da Justiça Militar, 1 (um) Procurador, 1 (um) Defensor Público, 1 (um) Secretário e auxiliares necessários, com a possibilidade de as 2 (duas) últimas funções serem exercidas por praças graduadas.  
§ 2º Um dos auxiliares de que trata o § 1º deste artigo exercerá, por designação do juiz federal da Justiça Militar, a função de oficial de justiça.  
Art. 95. Compete ao Conselho Superior de Justiça:
I - processar e julgar originariamente os oficiais-generais;
II - julgar as apelações interpostas das sentenças proferidas pelos Conselhos de Justiça e juízes federais da Justiça Militar;
III - julgar os embargos opostos às decisões proferidas nos processos de sua competência originária.
Parágrafo único. O comandante do teatro de operações responderá a processo perante o Superior Tribunal Militar, condicionada a instauração da ação penal à requisição do Presidente da República.
Art. 96. Compete ao Conselho de Justiça:
I - o julgamento dos oficiais até o posto de coronel, inclusive;
II - decidir sobre arquivamento de inquérito e instauração de processo, nos casos de violência praticada contra inferior para compeli-lo ao cumprimento do dever legal, ou em repulsa a agressão.
Art. 97. Compete ao juiz federal da Justiça Militar:  
I - presidir a instrução criminal dos processos em que forem réus praças, civis ou oficiais até o posto de capitão-de-mar-e-guerra ou coronel, inclusive;
II - julgar as praças e os civis."</t>
  </si>
  <si>
    <t>"CAPíTULO II
Da Competência
SEÇÃO I
Da Competência do Superior Tribunal Militar
Art. 6° Compete ao Superior Tribunal Militar:
I - processar e julgar originariamente:
a) os oficiais generais das Forças Armadas, nos crimes militares definidos em lei...
c) os pedidos de habeas corpus e habeas data contra ato de juiz federal da Justiça Militar, de juiz federal substituto da Justiça Militar, do Conselho de Justiça e de oficial-general;
d) o mandado de segurança contra seus atos, os do Presidente do Tribunal e de outras autoridades da Justiça Militar;
e) a revisão dos processos findos na Justiça Militar;
f) a reclamação para preservar a integridade da competência ou assegurar a autoridade de seu julgado;
g) os procedimentos administrativos para decretação da perda do cargo e da disponibilidade de seus membros e demais magistrados da Justiça Militar, bem como para remoção, por motivo de interesse público, destes últimos, observado o Estatuto da Magistratura;
h) a representação para decretação de indignidade de oficial ou sua incompatibilidade para com o oficialato;
i) a representação formulada pelo Ministério Público Militar, pelo Conselho de Justiça, por juiz federal da Justiça Militar, por juiz federal substituto da Justiça Militar, por advogado e por Comandantes de Força, no interesse da Justiça Militar;
II - julgar:
a) os embargos opostos às suas decisões;
b) os pedidos de correição parcial;
c) as apelações e os recursos de decisões dos juízes de primeiro grau;
d) os incidentes processuais previstos em lei;
e) os agravos regimentais e recursos contra despacho de relator, previstos em lei processual militar ou no regimento interno;
f) os feitos originários dos Conselhos de Justificação;
g) os conflitos de competência entre Conselhos de Justiça, entre juízes federais da Justiça Militar, ou entre estes e aqueles, bem como os conflitos de atribuição entre autoridades administrativas e judiciárias militares;
h) os pedidos de Desaforamento;
i) as questões administrativas e recursos interpostos contra atos administrativos praticados pelo Presidente do Tribunal;
j) os recursos de penas disciplinares aplicadas pelo Presidente do Tribunal, pelo Ministro-Corregedor da Justiça Militar e por juiz federal da Justiça Militar;
III - declarar a inconstitucionalidade de lei ou ato normativo do Poder Público, pelo voto da maioria absoluta de seus membros;
IV - restabelecer a sua competência quando invadida por juiz de primeira instância, mediante avocatória;
V - resolver questão prejudicial surgida no curso de processo submetido a seu julgamento;
VI - determinar medidas preventivas e assecuratórias previstas na lei processual penal militar, em processo originário ou durante julgamento de recurso, em decisão sua ou por intermédio do relator;
VII - decretar prisão preventiva, revogá-la ou restabelecê-la, de ofício ou mediante representação da autoridade competente, nos feitos de sua competência originária;
VIII conceder ou revogar menagem e liberdade provisória, bem como aplicar medida provisória de segurança nos feitos de sua competência originária;
IX determinar a restauração de autos extraviados ou destruídos, na forma da lei;
X remeter à autoridade competente cópia de peça ou documento constante de processo sob seu julgamento, para o procedimento legal cabível, quando verificar a existência de indícios de crime;
XI deliberar sobre o plano de correição proposto pelo Corregedor da Justiça Militar e determinar a realização de correição geral ou especial em Auditoria;
XII elaborar seu regimento interno com observância das normas de processo e das garantias processuais das partes, dispondo sobre a competência e funcionamento dos respectivos órgãos jurisdicionais e administrativos, bem como decidir os pedidos de uniformização de sua jurisprudência;
XIII organizar suas Secretarias e Serviços Auxiliares, bem como dos juízos que lhe forem subordinados, provendo-lhes os cargos, na forma da lei;
XIV propor ao Poder Legislativo, observado o disposto na Constituição Federal:
a) alteração do número de membros dos tribunais inferiores;
b) a criação e a extinção de cargos e a fixação dos vencimentos dos seus membros, do Juiz-Corregedor Auxiliar, dos juízes federais da Justiça Militar, dos juízes federais substitutos da Justiça Militar e dos serviços auxiliares; 
c) a criação ou a extinção de Auditoria da Justiça Militar;
d) a alteração da organização e da divisão judiciária militar;
XV eleger seu Presidente e Vice-Presidente e dar-lhes posse; dar posse a seus membros, deferindo-lhes o compromisso legal;
XVI conceder licença, férias e outros afastamentos a seus membros, ao Juiz-Auditor Corregedor, aos Juízes-Auditores, Juízes-Auditores Substitutos e servidores que lhe forem imediatamente vinculados;
XVI - conceder licença, férias e outros afastamentos a seus membros, ao Juiz-Corregedor Auxiliar, aos juízes federais da Justiça Militar, aos juízes federais substitutos da Justiça Militar e aos servidores que forem imediatamente vinculados ao Superior Tribunal Militar;                 (Redação dada pela Lei nº 13.774, de 2018)
XVII aplicar sanções disciplinares aos magistrados;
XVIII deliberar, para efeito de aposentadoria, sobre processo de verificação de invalidez de magistrado;
XIX - nomear juiz federal substituto da Justiça Militar e promovê-lo pelos critérios alternados de antiguidade e merecimento;                 
XX determinar a instauração de sindicância, inquérito e processo administrativo, quando envolvido magistrado ou servidores da Justiça Militar;
XXI demitir servidores integrantes dos Serviços Auxiliares;
XXII aprovar instruções para realização de concurso para ingresso na carreira da Magistratura e para o provimento dos cargos dos Serviços Auxiliares;
XXIII homologar o resultado de concurso público e de processo seletivo interno;
XXIV - remover juiz federal da Justiça Militar e juiz federal substituto da Justiça Militar, a pedido ou por motivo de interesse público;              
XXV remover, a pedido ou ex officio, servidores dos Serviços Auxiliares;
XXVI apreciar reclamação apresentada contra lista de antigüidade dos magistrados;
XXVII apreciar e aprovar proposta orçamentária elaborada pela Presidência do Tribunal, dentro dos limites estipulados conjuntamente com os demais Poderes na Lei de Diretrizes Orçamentárias;
XXVIII praticar os demais atos que lhe são conferidos por lei.
§ 1° O Tribunal pode delegar competência a seu Presidente para concessão de licenças, férias e outros afastamentos a magistrados de primeira instância e servidores que lhe sejam imediatamente vinculados, bem como para o provimento de cargos dos Serviços Auxiliares.
§ 2º Ao Conselho de Administração, após a sua instituição, caberá deliberar sobre matéria administrativa, conforme dispuser o Regimento Interno.               
§ 3° É de dois terços dos membros do Tribunal o quorum para julgamento das hipóteses previstas nos incisos I, alíneas h e i, II, alínea f, XVIII e XXIV, parte final, deste artigo. 
§ 4° As decisões do Tribunal, judiciais e administrativas, são tomadas por maioria de votos, com a presença de, no mínimo, oito ministros, dos quais, pelo menos, quatro militares e dois civis, salvo quorum especial exigido em lei.                     
Art. 7° O regimento interno disciplinará o procedimento e o julgamento dos feitos, obedecido o disposto na Constituição Federal, no Código de Processo Penal Militar e nesta lei.
Art. 8° Após a distribuição e até a inclusão em pauta para julgamento, o relator conduz o processo, determinando a realização das diligências que entender necessárias.
Parágrafo único. Na fase a que se refere este artigo, cabe ao relator adotar as medidas previstas nos incisos V, VI, VII e VIII do art. 6° desta lei."</t>
  </si>
  <si>
    <t xml:space="preserve">High Court: Appeals to second-instance rulings made by the Superior Military Court (Superior Tribunal Militar - STM) are heard directly by the Supreme Federal Court (Supremo Tribunal Federal), but only if they involve constitutional issues.
Lower Courts: Appeals to first-instance rulings made by one of the Military Auditorships (Auditorias Militares) are heard directly by the STM. 
</t>
  </si>
  <si>
    <t>"A Justiça Militar da União é um dos ramos do Poder Judiciário brasileiro, sendo especializada no julgamento de crimes militares. Está dividida em 12 Circunscrições Judiciárias Militares (CJM), que por sua vez abrigam uma ou mais Auditorias Militares, os órgãos de Primeira Instância.
As Auditorias têm jurisdição mista, ou seja, cada uma julga os feitos relativos à Marinha, ao Exército e à Aeronáutica. Na Primeira Instância, o julgamento é realizado pelos Conselhos de Justiça, formados por quatro oficiais e pelo juiz federal da Justiça Militar da União.
Na primeira instância, o Conselho Permanente de Justiça é competente para processar e julgar militares que não sejam oficiais. O Conselho Especial de Justiça é competente para processar e julgar oficiais, exceto os oficiais generais, que são processados diretamente no Superior Tribunal Militar. Os civis são julgados monocraticamente pelo juiz federal da Justiça Militar da União.
Os recursos às decisões de Primeira Instância são remetidos diretamente para o Superior Tribunal Militar (STM)."</t>
  </si>
  <si>
    <t>High Courts: The Superior Military Court (Superior Tribunal Militar) does not have the power to carry out abstract review of the constitutionality of national/federal government acts/laws.
Lower Courts: Military Auditorships (Auditorias Militares) do not have the power to carry out abstract review of the constitutionality of national/federal government acts/laws.</t>
  </si>
  <si>
    <t>[1] "Art 103
A direct action of unconstitutionality and a declaratory action of constitutionality may be brought by:
I. the President of the Republic;
II. the Executive Committee of the Federal Senate;
III. the Executive Committee of the Chamber of Deputies;
IV. the Executive Committee of a Legislative Assembly or the Legislative Chamber of the Federal District;
V. the Governor of a State or the Federal District;
VI. the Procurator-General of the Republic;
VII. the Federal Council of the Brazilian Bar Association;
VIII. a political party represented in the National Congress;
IX. a syndical confederation or a national class entity.
§1° The Procurator-General of the Republic shall be heard previously in direct actions of unconstitutionality and in all cases coming within the jurisdiction of the Supreme Federal Tribunal.
§2° Whenever there is a declaration of unconstitutionality because measures to make a constitutional rule effective are lacking, the appropriate Branch shall be notified to adopt the necessary measures, and in the case of an administrative agency, to do so within thirty days.
§3° When it considers the unconstitutionality of a legal rule or a normative act in the abstract, the Supreme Federal Tribunal shall first summon the Advocate-General of the Union to defend the impugned act or text."
[2] "The Brazilian system of judicial review combines features from both abstract review and concrete review systems. As in the American concrete review system, Brazilian judges are conferred ample powers to analyze the constitutionality of governmental acts, allowing any judge or court to declare that a law or regulatory act is unconstitutional and, just as in the European abstract system, the Brazilian Constitutional model concentrates at the Supreme Court the competence to prosecute and adjudicate independent actions concerning the constitutionality 'in abstract' of a law."</t>
  </si>
  <si>
    <t xml:space="preserve">High Court: The Superior Military Court (Superior Tribunal Militar) has the power to carry out concrete review of the constitutionality of national/federal government acts/laws.
Lower Courts: The Military Auditorships (Auditorias Militares) have the power to carry out concrete review of the constitutionality of national/federal government acts/laws.
</t>
  </si>
  <si>
    <t xml:space="preserve">[1] "The Brazilian system of judicial review combines features from both abstract review and concrete review systems. As in the American concrete review system, Brazilian judges are conferred ample powers to analyze the constitutionality of governmental acts, allowing any judge or court to declare that a law or regulatory act is unconstitutional and, just as in the European abstract system, the Brazilian Constitutional model concentrates at the Supreme Court the competence to prosecute and adjudicate independent actions concerning the constitutionality “in abstract” of a law."
[2] "CHAPTER III. THE JUDICIARY
SECTION I. General Provisions ...
Art 97. [Courts] may declare public laws or normative acts unconstitutional only by vote of an absolute majority of their members or members of their respective special body."
</t>
  </si>
  <si>
    <t>None, according to the Constitution (1988) (Constituição da República Federativa do Brasil), Law No. 8,457 of 4 September 1992, and the Internal Regulations of the National Council of Justice (Conselho Nacional de Justiça).</t>
  </si>
  <si>
    <t xml:space="preserve">-- </t>
  </si>
  <si>
    <t>The executive has the power to adjust the budget proposal jointly submitted by the judiciary if it does not follow the guidelines set by the law of budgetary directives or if it is not submitted in time. 
Once the executive has initiated the laws that establish the annual budget, both chambers of the National Congress (Congresso Nacional) may offer their opinions and propose changes to the budget proposed for the judiciary. 
The proposals submitted by the Superior Courts (Tribunais Superiores) are also subject to the opinion of the National Council of Justice (Conselho Nacional de Justiça - CNJ), which approves the budget proposals and forwards them to the National Congress's Joint Committee of Plans, Public Budgets, and Oversight (Comissão Mista de Planos, Orçamentos Públicos e Fiscalização).
See Original Text for details on the executive, legislative, and CNJ's influence over the budget of the judiciary.</t>
  </si>
  <si>
    <t>[1] "SECTION II. Powers of the National Congress
Art 48
The National Congress shall have the power, with the approval of the President of the Republic (not required for subjects specified in arts. 49, 51 and 52), to provide for all matters within the competence of the Union, particularly concerning: ...
II. multi-year plans, budgetary directives, annual budgets, credit transactions, public debt and issuance of legal tender...
CHAPTER III. THE JUDICIARY
SECTION I. General Provisions
Art 99. The Judiciary is assured administrative and financial autonomy.
§1°. The [Courts] shall prepare their budget proposals, within the limits stipulated jointly with the other Branches in the law of budgetary directives.
§2°. After hearing from other interested [courts], the proposal shall be submitted:
I. at the Federal level, by the Presidents of the Supreme Federal [Court] and Superior [Courts], with approval of their respective [Courts];
II. at the level of the States, Federal District and Territories, by the Presidents of the [Courts] of Justice, with the approval of their respective [Courts].
§3°. If the bodies referred to in § 2° do not deliver their respective budgetary proposals within the period established in the law of budgetary directives, for the purposes of consolidation of the annual budgetary proposal, the Executive shall consider the amounts approved in the budgetary law in effect, adjusting them in accordance with the limits as stipulated in § 1° of this article.
§4°. If the budgetary proposals with which this article deals are delivered in disregard of the limits as stipulated in § 1°, the Executive shall make the necessary adjustments for the purposes of consolidation of the annual budgetary proposal.
§5°. During the execution of the budget for the fiscal year, there shall be no realization of expenses or assumption of obligations that exceed the limits established in the law of budgetary directives through opening supplementary or special credits, except as previously authorized. ...
SECTION II. Budgets
Art 165
Laws initiated by the Executive shall establish:
I. the multi-year plan;
II. the budgetary directives;
III. the annual budgets. ...
Art 166
Bills regarding the multi-year plan, budgetary directives, annual budgets and additional credits shall be examined by both Chambers of the National Congress in accordance with their common internal rules.
A permanent Joint Committee of Senators and Deputies shall be responsible for:
I. examining and issuing its opinion on the bills referred to in this article and on annual accounts submitted by the President of the Republic;
II. examining and issuing its opinion on the national, regional and sectorial plans and programs provided for in this Constitution, and monitoring and supervising the budget, without prejudice to the activity of the other committees of the National Congress and of its Chambers, created in accordance with art. 58."
[2] "Seção II
Da Competência do Plenário
 Art. 4º Ao Plenário do CNJ compete o controle da atuação administrativa e financeira do Poder Judiciário e do cumprimento dos deveres funcionais dos magistrados, cabendo-lhe, além de outras atribuições que lhe forem conferidas pelo Estatuto da Magistratura, o seguinte: ...
XXXI - aprovar e encaminhar ao Poder Legislativo parecer conclusivo nos projetos de leis de criação de cargos públicos, de estrutura e de natureza orçamentária dos órgãos do Poder Judiciário federal...
XXXIII - fixar procedimentos e prazos mínimos e máximos para manifestação do Conselheiro sorteado para apreciar processos que tratem sobre prestação de contas anuais, relatórios para o Congresso Nacional, parecer de mérito em propostas orçamentárias, criação de cargos, criação de programas de responsabilidade do CNJ com as respectivas propostas orçamentárias, metas e seus responsáveis, criação de convênios que incluam contrapartida do CNJ, e demais hipóteses analisadas pelo Plenário."
[3] "Seção II
Diretrizes específicas para os Poderes Legislativo e Judiciário, o Ministério Público da União e a Defensoria Pública da União 
Art. 26. Os órgãos dos Poderes Legislativo e Judiciário, do Ministério Público da União e da Defensoria Pública da União encaminharão à Secretaria de Orçamento Federal da Secretaria Especial do Tesouro e Orçamento do Ministério da Economia, por meio do Sistema Integrado de Planejamento e Orçamento - Siop, até 12 de agosto de 2022, suas propostas orçamentárias, para fins de consolidação do Projeto de Lei Orçamentária de 2023, observadas as disposições desta Lei.
§ 1º As propostas orçamentárias dos órgãos do Poder Judiciário encaminhadas nos termos do disposto no caput deverão ser objeto de parecer do Conselho Nacional de Justiça, de que trata o art. 103-B da Constituição, a ser encaminhado à Comissão Mista a que se refere o § 1º do art. 166 da Constituição, até 28 de setembro de 2022, com cópia para a Secretaria de Orçamento Federal da Secretaria Especial do Tesouro e Orçamento do Ministério da Economia.
§ 2º O disposto no § 1º não se aplica ao Supremo Tribunal Federal e ao Conselho Nacional de Justiça."
[4] "A proposta, aprovada por unanimidade pelo Plenário, será encaminhada à Comissão Mista de Planos, Orçamentos Públicos e Fiscalização (CMO) do Congresso Nacional."</t>
  </si>
  <si>
    <t xml:space="preserve">The National Congress (Congresso Nacional) and the Supreme Federal Court (Supremo Tribunal Federal - STF) have the power to indirectly change the salaries for ministers and judges within the military justice system. The salaries set for ministers and judges are scaled down from the salaries set for ministers of the STF, according to Law No. 9,655 of 2 June 1998. The STF proposes the complementary law that sets its own salaries, which must be approved by the National Congress.
See Original Text for more information on how salaries are scaled down within the judiciary. </t>
  </si>
  <si>
    <t xml:space="preserve">[1] "CHAPTER I. THE LEGISLATIVE BRANCH ...
SECTION II. Powers of the National Congress ...
Art 48
The National Congress shall have the power, with the approval of the President of the Republic (not required for subjects specified in arts. 49, 51 and 52), to provide for all matters within the competence of the Union, particularly concerning: ...
XV. determination of the fixed compensation of the Ministers of the Federal Supreme [Court], observing what has been provided for in arts. 39, § 4°; 150, II; 153, III; and 153, § 2°, I. ...
CHAPTER III. THE JUDICIARY 
SECTION I. General Provisions ...
ART 93
Complementary law, proposed by the Supreme Federal [Court], shall set forth the Statute of the Judicature, observing the following principles: …
V. the fixed compensation of the Ministers of the Superior [Courts] shall correspond to 95 percent of the monthly fixed compensation set for the Ministers of the Supreme Federal [Court] and the fixed compensation of the other magistrates shall be set by law and scaled, at the Federal and State levels, in conformity with the respective categories of the national judicial structure. The difference between one career category and the next may not be greater than 10 percent or less than 5 percent, nor exceed 95 percent of the monthly fixed compensation of Ministers of the Superior [Courts], obeying, in any case, the provisions of arts. 37, XI, and 39, §4°."
[2] "Art. 1o Os subsídios dos Ministros dos Tribunais Superiores correspondem a noventa e cinco por cento do subsídio mensal fixado para os Ministros do Supremo Tribunal Federal.
Art. 2o Os subsídios dos juízes dos Tribunais Regionais correspondem a noventa por cento dos subsídios dos Ministros dos Tribunais Superiores, mantido idêntico referencial, sucessivamente, entre os subsídios daqueles e os dos cargos de juízes e de juízes substitutos, da Justiça Federal e da Justiça do Trabalho.
Art. 3o Os subsídios dos Desembargadores do Tribunal de Justiça do Distrito Federal e Territórios correspondem a noventa por cento dos subsídios dos Ministros dos Tribunais Superiores, mantido idêntico referencial, sucessivamente, entre os subsídios daqueles e os dos cargos de Juízes de Direito e de Juízes de Direito Substitutos."
</t>
  </si>
  <si>
    <t>Only the Supreme Federal Court (Supremo Tribunal Federal) can appeal decisions made by the Superior Military Court (Superior Tribunal Militar) in cases regarding constitutional matters.</t>
  </si>
  <si>
    <t xml:space="preserve">"Seção I
DO RECURSO ORDINÁRIO
Art. 128. O Recurso Ordinário de decisão denegatória em Mandado de Segurança será interposto nos autos principais, no prazo de quinze dias, a contar da sua intimação, com as razões do pedido de reforma.  
Parágrafo único. Serão aplicadas, quanto aos requisitos de admissibilidade e ao procedimento neste Tribunal, as regras do Código de Processo Civil relativas à Apelação.
Art. 129. O Recurso Ordinário de decisão denegatória de Habeas Corpus deverá ser interposto nos próprios autos em que houver sido lançada a decisão recorrida, por petição eletrônica dirigida ao Presidente, com as razões do pedido de reforma, no prazo de cinco dias, contados da publicação do acórdão ou da intimação em pública audiência, na presença das partes.
Parágrafo único. Será de cinco dias o prazo para a ProcuradoriaGeral da Justiça Militar contestar o recurso.
Art. 130. Instruído o recurso, com os documentos que o recorrente houver anexado, os autos subirão eletronicamente ao Supremo Tribunal Federal, logo depois de lavrado o termo de recurso, dentro do prazo de quinze dias, contados da apresentação das contrarrazões, e com os esclarecimentos que ao Presidente do Superior Tribunal Militar parecerem convenientes. 
Seção II
DO RECURSO EXTRAORDINÁRIO
Art. 131. O Recurso Extraordinário contra decisões do Tribunal, nos casos previstos na Constituição Federal, será interposto diretamente nos autos principais, no prazo de quinze dias, contados da intimação da decisão recorrida ou da sua publicação, em petição dirigida ao Presidente, que conterá:
I - exposição do fato e do direito;
II - demonstração do cabimento do recurso interposto;
III - as razões do pedido de reforma ou de invalidação da decisão recorrida. 
Parágrafo único. Aplicam-se, no que couber, ao processamento do Recurso Extraordinário, as disposições dos artigos 1.029 ao 1.041, da Lei nº 13.105, de 16 de março de 2015 – Código de Processo Civil.
Art. 132. O recorrido terá vista, na forma de acesso ao processo eletrônico, pelo prazo de quinze dias, para apresentar contrarrazões.
Parágrafo único. Findo o prazo deste artigo, serão os autos conclusos ao Presidente para admissão ou não do recurso, no prazo de quinze dias, em decisão fundamentada.
Art. 133. Admitido o recurso, os autos serão remetidos eletronicamente ao Supremo Tribunal Federal.
Art. 134. O pedido de concessão de efeito suspensivo a Recurso Extraordinário poderá ser formulado por requerimento dirigido ao Presidente, no período compreendido entre a interposição do recurso e a publicação da decisão de admissão do recurso, assim como no caso de o recurso
ter sido sobrestado, nos termos do art. 1.037 do Código de Processo Civil." </t>
  </si>
  <si>
    <t xml:space="preserve">The military justice system reports to the National Council of Justice (Conselho Nacional de Justiça - CNJ) and to the Federal Court of Accounts (Tribunal de Contas da União - TCU) in matters regarding the budget, procurement and functioning at the end of each 4 month period.
Each month, the Superior Military Court (Superior Tribunal Militar - STM), on behalf of the military justice system, sends statistical data regarding decided cases to the CNJ. Additionally, every 4 months, the STM is required to send a financial report to the TCU for review.
Additionally, the Inspector of the Military Justice of the Union (Corregedor da Justiça Militar da União) supervises the administrative functions of the military court system. This includes presenting a biannual correction plan to specific courts, communicating with the president of the STM on matters of urgency, and initiating investigations of subordinate employees suspected of committing disciplinary infractures. </t>
  </si>
  <si>
    <t>[1] "Seção IV
Do Relatório de Gestão Fiscal
Art. 54. Ao final de cada quadrimestre será emitido pelos titulares dos Poderes e órgãos referidos no art. 20 Relatório de Gestão Fiscal, assinado pelo: ...
III - Presidente de Tribunal e demais membros de Conselho de Administração ou órgão decisório equivalente, conforme regimentos internos dos órgãos do Poder Judiciário...
Parágrafo único. O relatório também será assinado pelas autoridades responsáveis pela administração financeira e pelo controle interno, bem como por outras definidas por ato próprio de cada Poder ou órgão referido no art. 20. ...
Art. 55. O relatório conterá:
I - comparativo com os limites de que trata esta Lei Complementar, dos seguintes montantes:
a) despesa total com pessoal, distinguindo a com inativos e pensionistas;
b) dívidas consolidada e mobiliária;
c) concessão de garantias;
d) operações de crédito, inclusive por antecipação de receita;
e) despesas de que trata o inciso II do art. 4o;
II - indicação das medidas corretivas adotadas ou a adotar, se ultrapassado qualquer dos limites;
III - demonstrativos, no último quadrimestre:
a) do montante das disponibilidades de caixa em trinta e um de dezembro;
b) da inscrição em Restos a Pagar, das despesas:
1) liquidadas;
2) empenhadas e não liquidadas, inscritas por atenderem a uma das condições do inciso II do art. 41;
3) empenhadas e não liquidadas, inscritas até o limite do saldo da disponibilidade de caixa;
4) não inscritas por falta de disponibilidade de caixa e cujos empenhos foram cancelados;
c) do cumprimento do disposto no inciso II e na alínea b do inciso IV do art. 38.
§ 1o O relatório dos titulares dos órgãos mencionados nos incisos II, III e IV do art. 54 conterá apenas as informações relativas à alínea a do inciso I, e os documentos referidos nos incisos II e III.
§ 2o O relatório será publicado até trinta dias após o encerramento do período a que corresponder, com amplo acesso ao público, inclusive por meio eletrônico.
§ 3o O descumprimento do prazo a que se refere o § 2o sujeita o ente à sanção prevista no § 2o do art. 51.
§ 4o Os relatórios referidos nos arts. 52 e 54 deverão ser elaborados de forma padronizada, segundo modelos que poderão ser atualizados pelo conselho de que trata o art. 67." 
[2] "§4° It is the responsibility of the Council to control the administrative and financial functioning of the Judiciary and performance of judges' functional duties. In addition to the powers conferred upon it by the Statute of the Judicature, the Council shall have responsibility for: ...
VI. preparing a statistical report each semester by unit of the Federation on the cases and judgments entered by the different organs of the Judiciary;
VII. preparing an annual report that proposes the measures it deems necessary with respect to the situation of the Judiciary in the Country and the activities of the Council. This report should be part of the message of the President of the Supreme Federal [Court] sent to the National Congress on the occasion of the opening of the legislative session."
[3] "CAPÍTULO II
DA CORREGEDORIA DA JUSTIÇA MILITAR
SEÇÃO ÚNICA
Da Composição e Competência ...
Art. 14. Compete ao Ministro-Corregedor:                
        I - proceder às correições:
        a) gerais e especiais nas Auditorias, na forma desta lei;
        b) nos processos findos... 
        d) nos autos em andamento nas Auditorias, de ofício, ou por determinação do Tribunal;
        II apresentar ao Tribunal, para aprovação, o plano bianual de correição;
        III comunicar ao Presidente do Tribunal fato que exija pronta solução, verificado durante correição, independentemente das providências de sua alçada;
        IV baixar provimentos necessários ao bom funcionamento dos serviços que lhe incumbe fiscalizar;
        V requisitar de autoridades judiciária e administrativa, civil ou militar, as informações que julgar necessárias ao exercício de suas funções;
        VI instaurar procedimento administrativo para apuração de falta cometida por servidor que lhe seja subordinado, e aplicar pena disciplinar, ressalvada a competência do Tribunal e de seu Presidente;
        VII providenciar a uniformização de livros, registros e impressos necessários ao bom andamento dos serviços nas Auditorias, observados os modelos instituídos em lei;
        VII-A - conhecer, instruir e relatar, para conhecimento do Plenário do Tribunal, as reclamações e as representações referentes aos magistrados de primeira instância;    
        VII-B - instruir os processos de promoção dos magistrados de primeira instância;             
        VII-C - responder aos questionamentos do Corregedor Nacional de Justiça referentes à Justiça Militar da União e requerer aos demais setores desse ramo do Judiciário os dados necessários para tal;                 
        VII-D - dar posse ao Juiz-Corregedor Auxiliar;               
        VIII praticar os demais atos que lhe forem atribuídos em lei.
§ 1º  As correições gerais a que se refere este artigo compreendem o exame dos processos em andamento, dos livros e documentos existentes na Auditoria e a verificação das providências relativas a medidas preventivas e assecuratórias para o resguardo de bens da Fazenda Pública, sob a administração militar.            
§ 2º As correições especiais independerão de calendário prévio e poderão ocorrer para:                
I - apurar fundada notícia de irregularidade;              
II - sanar problemas detectados na atividade correcional de rotina;             
III - verificar se foram implementadas as determinações feitas."
[4] "A Corregedoria é o órgão responsável pelas atividades de orientação judiciário-administrativa, fiscalização e inspeção das Auditorias. O cargo de corregedor é exercido ministro vice-presidente do Superior Tribunal Militar (STM)."</t>
  </si>
  <si>
    <t>"Art. 123. O Superior Tribunal Militar compor-se-á de quinze Ministros vitalícios, nomeados pelo Presidente da República, depois de aprovada a indicação pelo Senado Federal, sendo três dentre oficiais-generais da Marinha, quatro dentre oficiais-generais do Exército, três dentre oficiais-generais da Aeronáutica, todos da ativa e do posto mais elevado da carreira, e cinco dentre civis.
Parágrafo único. Os Ministros civis serão escolhidos pelo Presidente da República dentre brasileiros com mais de trinta e cinco e menos de setenta anos de idade, sendo: 
I - três dentre advogados de notório saber jurídico e conduta ilibada, com mais de dez anos de efetiva atividade profissional;
II - dois, por escolha paritária, dentre juízes auditores e membros do Ministério Público da Justiça Militar."</t>
  </si>
  <si>
    <t>Ministers (Ministros/as)</t>
  </si>
  <si>
    <t>Women: 6.67% (1/15)
Men: 93.33% (14/15)</t>
  </si>
  <si>
    <t>Ministers of the Superior Military Court (Superior Tribunal Militar) are appointed for life.</t>
  </si>
  <si>
    <t xml:space="preserve">There is a mandatory retirement age of 75. </t>
  </si>
  <si>
    <t>"ART 100 ...
Until the entry into force of the complementary law dealt with in subparagraph II of § l° of art. 40 of the Federal Constitution, the Ministers of the Supreme Federal [Court], of the Superior [Courts] and the [Court] of Accounts of the Union shall compulsorily retire at age 75 (seventy-five) years of age, in the conditions of art. 52 of the Federal Constitution."</t>
  </si>
  <si>
    <t>To be eligible to be appointed a member of the Superior Military Court (Superior Tribunal Militar - STM), one must originate from one of the professional backgrounds that holds explicitly reserved seats on the STM. The composition of ministers is as follows: 1 selected from the Federal Justices of the Military Justice (Juizes Federais da Justiça Militar), 1 selected from the Military Public Prosecutor's Office (Ministério Público Militar), 3 selected from lawyers with 10 years of relevant professional experience, and the rest selected from among officers of the military (3 Navy General Officers, 4 Army General Officers, and 3 Air Force General Officers).</t>
  </si>
  <si>
    <t>"Art. 123. O Superior Tribunal Militar compor-se-á de quinze Ministros vitalícios, nomeados pelo Presidente da República, depois de aprovada a indicação pelo Senado Federal, sendo três dentre oficiais-generais da Marinha, quatro dentre oficiais-generais do Exército, três dentre oficiais-generais da Aeronáutica, todos da ativa e do posto mais elevado da carreira, e cinco dentre civis. ...
Parágrafo único. Os Ministros civis serão escolhidos pelo Presidente da República dentre brasileiros com mais de trinta e cinco e menos de setenta anos de idade, sendo: 
I - três dentre advogados de notório saber jurídico e conduta ilibada, com mais de dez anos de efetiva atividade profissional;
II - dois, por escolha paritária, dentre juízes auditores e membros do Ministério Público da Justiça Militar."</t>
  </si>
  <si>
    <t xml:space="preserve">"SECTION I. General Provisions ...
Art 95 ...
Judges are forbidden to:
I. hold, even when on paid leave from office, any other job or position, except as a teacher;
II. receive, for any account or any pretext, court costs or participation in any lawsuit;
III. engage in political or political party activities;
IV. receive, under any title or pretext, assistance or contributions from individuals or public or private entities, except as provided by law;
V. to practice law for three years in the court or tribunal which they have left, starting from the date they left the position by retirement or resignation."
</t>
  </si>
  <si>
    <t>The President of the Republic nominates ministers of the Supreme Military Court (Supremo Tribunal Militar - STM), ensuring that the STM maintains the proper composition of ministers originating from each category of professional background. The composition of ministers is as follows: 1 selected from the Federal Justices of the Military Justice (Juizes Federais da Justiça Militar), 1 from the Military Public Prosecutor's Office (Ministério Público Militar), 3 from lawyers with 10 years of relevant professional experience, and the rest from among officers of the military (3 Navy General Officers, 4 Army General Officers, and 3 Air Force General Officers).
These nominations must be approved by the Federal Senate (Senado Federal).</t>
  </si>
  <si>
    <t xml:space="preserve">[1] "Art. 123. O Superior Tribunal Militar compor-se-á de quinze Ministros vitalícios, nomeados pelo Presidente da República, depois de aprovada a indicação pelo Senado Federal, sendo três dentre oficiais-generais da Marinha, quatro dentre oficiais-generais do Exército, três dentre oficiais-generais da Aeronáutica, todos da ativa e do posto mais elevado da carreira, e cinco dentre civis.
Parágrafo único. Os Ministros civis serão escolhidos pelo Presidente da República dentre brasileiros com mais de trinta e cinco e menos de setenta anos de idade, sendo:   
I - três dentre advogados de notório saber jurídico e conduta ilibada, com mais de dez anos de efetiva atividade profissional;
II - dois, por escolha paritária, dentre juízes auditores e membros do Ministério Público da Justiça Militar."
[2] "Parte I
DA COMPOSIÇÃO E COMPETÊNCIA
Título I
DO TRIBUNAL
Capítulo I
DA COMPOSIÇÃO DO TRIBUNAL 
Art. 2º O Tribunal, com sede na Capital Federal e jurisdição em todo o território nacional, compõe-se de quinze Ministros vitalícios, nomeados pelo Presidente da República depois de aprovada a indicação pelo Senado Federal, sendo três Oficiais-Generais da Marinha, quatro Oficiais-Generais do Exército e três Oficiais-Generais da Aeronáutica, todos da ativa e do posto mais elevado da carreira, e cinco civis. 
§ 1º Os Ministros civis são escolhidos pelo Presidente da República dentre brasileiros com mais de trinta e cinco e menos de sessenta e cinco anos de idade, sendo:
I - três dentre Advogados de notório saber jurídico e conduta ilibada, com mais de dez anos de efetiva atividade profissional;
II - dois, por escolha paritária, dentre Juízes Federais da Justiça Militar e membros do Ministério Público Militar.
§ 2º Os Ministros militares permanecem na ativa, em quadros especiais da Marinha, do Exército e da Aeronáutica, sem prejuízo da condição de Magistrado."
</t>
  </si>
  <si>
    <t>BRL $543,505.22 (signed 9 January 2023, in force 1 February 2024)
This figure is a calculation based on the annual salaries of ministers of the Supreme Federal Court (Supremo Tribunal Federal - STF). As defined by the Constitution (1988) (Constituição da República Federativa do Brasil), the salary for a minister of the Superior Military Court (Superior Tribunal Militar) is equal to 95% of the salary for a minister of the STF. 
The annual salary is calculated based on Articles 7 and 39 of the Constitution (1988) which states that workers, including holders of public office, are entitled to a 13 month salary. Salary figures are pre-tax.</t>
  </si>
  <si>
    <t>[1] "O PRESIDENTE DA REPÚBLICA Faço saber que o Congresso Nacional decreta e eu sanciono a seguinte Lei:
Art. 1º O subsídio mensal de Ministro do Supremo Tribunal Federal, referido no inciso XV do caput do art. 48 da Constituição Federal, observado o disposto no art. 3º desta Lei, será de R$ 46.366,19 (quarenta e seis mil trezentos e sessenta e seis reais e dezenove centavos), implementado em parcelas sucessivas, não cumulativas, da seguinte forma:
I - R$ 41.650,92 (quarenta e um mil seiscentos e cinquenta reais e noventa e dois centavos), a partir de 1º de abril de 2023;
II - R$ 44.008,52 (quarenta e quatro mil e oito reais e cinquenta e dois centavos), a partir de 1º de fevereiro de 2024;
III - R$ 46.366,19 (quarenta e seis mil trezentos e sessenta e seis reais e dezenove centavos), a partir de 1º de fevereiro de 2025.
Art. 2º As despesas resultantes da aplicação desta Lei correrão à conta das dotações orçamentárias consignadas aos órgãos do Poder Judiciário da União.
Art. 3º A implementação do disposto nesta Lei observará o art. 169 da Constituição Federal.
Art. 4º Esta Lei entra em vigor na data de sua publicação."
[2] "TITLE II. FUNDAMENTAL RIGHTS AND GUARANTEES
CHAPTER II. SOCIAL RIGHTS
Art 7
The following are rights of urban and rural workers, in addition to any others designed to improve their social condition: ...
VIII. a thirteenth-month salary based on full pay or the amount of pension...
TITLE III. ORGANIZATION OF THE STATE ...
CHAPTER VII. PUBLIC ADMINISTRATION ...
SECTION II. Of Civil Servants
Art 39 ...
§3°. The provisions of art. 7, IV, VII, VIII, IX, XII, XIII, XV, XVI, XVII, XVIII, XIX, XX, XXII and XXX shall apply to civil servants occupying a public office. The law may establish differential requirements for admission when the nature of the office so requires...
CHAPTER III. THE JUDICIARY
SECTION I. General Provisions...
Art. 93...
V. the fixed compensation of the Ministers of the Superior Tribunals shall correspond to 95 percent of the monthly fixed compensation set for the Ministers of the Supreme Federal Tribunal and the fixed compensation of the other magistrates shall be set by law and scaled, at the Federal and State levels, in conformity with the respective categories of the national judicial structure. The difference between one career category and the next may not be greater than 10 percent or less than 5 percent, nor exceed 95 percent of the monthly fixed compensation of Ministers of the Superior Tribunals, obeying, in any case, the provisions of arts. 37, XI, and 39, §4°."</t>
  </si>
  <si>
    <t>Ministers have the right to be exclusively tried by the Supreme Federal Court (Supremo Tribunal Federal) when faced with charges of common criminal offenses and impeachable offenses.</t>
  </si>
  <si>
    <t xml:space="preserve">"Art 102
The Supreme Federal [Court] has primary responsibility for safeguarding the Constitution, with the power:
I. to try and to decide, as matters of original jurisdiction: ...
c. charges of common criminal offenses and impeachable offenses against Ministers of the Federal Government and the Commanders of the Navy, the Army and the Air Force, except for the provision of art. 52, I, members of the Superior [Courts] and the [Court] of Accounts of the Union, and chiefs of permanent diplomatic missions."
</t>
  </si>
  <si>
    <t>Ministers of the Superior Military Court (Superior Tribunal Militar) can be removed through criminal proceedings after being found guilty of committing a common crime or a crime of responsibility defined by Law No. 1079 of 1950. Additionally, a minister can be removed when the minister violates the limitations to a minister's actions defined in Complementary Law No. 35 of 1979 and the Constitution (1988) (Constituição da República Federativa do Brasil), or when a minister neglects their duties defined by the Complementary Law No. 35 of 1979. Negligence of one's duties does not necessarily lead to a minister's dismissal, but depending on the severity of the infraction and whether or not there have been repeated cases of negligence, the National Council of Justice (Conselho Nacional de Justiça) may determine dismissal as a suitable punishment. See Original Text for details on the limitations to a minister's actions as well as a list of their essential duties.</t>
  </si>
  <si>
    <t xml:space="preserve">[1] "Art 95 ...
Sole Paragraph
Judges are forbidden to:
I. hold, even when on paid leave from office, any other job or position, except as a teacher;
II. receive, for any account or any pretext, court costs or participation in any lawsuit;
III. engage in political or political party activities;
IV. receive, under any title or pretext, assistance or contributions from individuals or public or private entities, except as provided by law;
V. to practice law for three years in the court or tribunal which they have left, starting from the date they left the position by retirement or resignation. ...
Art 102
The Supreme Federal [Court] has primary responsibility for safeguarding the Constitution, with the power:
I. to try and to decide, as matters of original jurisdiction: …
c. charges of common criminal offenses and impeachable offenses against Ministers of the Federal Government and the Commanders of the Navy, the Army and the Air Force, except for the provision of art. 52, I, members of the Superior [Courts] and the [Court] of Accounts of the Union, and chiefs of permanent diplomatic missions."
[2] "TÍTULO II
Das Garantias da Magistratura e das Prerrogativas do Magistrado
CAPÍTULO I
Das Garantias da Magistratura
SEÇÃO I
Da Vitaliciedade
        Art. 25 - Salvo as restrições expressas na Constituição, os magistrados gozam das garantias de vitaliciedade, inamovibilidade e irredutibilidade de vencimentos.
        Art. 26 - O magistrado vitalício somente perderá o cargo (vetado):
        I - em ação penal por crime comum ou de responsabilidade;
        II - em procedimento administrativo para a perda do cargo nas hipóteses seguintes:
        a) exercício, ainda que em disponibilidade, de qualquer outra função, salvo um cargo de magistério superior, público ou particular;
        b) recebimento, a qualquer título e sob qualquer pretexto, de percentagens ou custas nos processos sujeitos a seu despacho e julgamento;
        c) exercício de atividade politico-partidária. ...
TÍTULO III
Da Disciplina Judiciária
CAPÍTULO I
Dos Deveres do Magistrado
        Art. 35 - São deveres do magistrado:    (Vide ADPF 774)
        I - Cumprir e fazer cumprir, com independência, serenidade e exatidão, as disposições legais e os atos de ofício;
        II - não exceder injustificadamente os prazos para sentenciar ou despachar;
        III - determinar as providências necessárias para que os atos processuais se realizem nos prazos legais;
        IV - tratar com urbanidade as partes, os membros do Ministério Público, os advogados, as testemunhas, os funcionários e auxiliares da Justiça, e atender aos que o procurarem, a qualquer momento, quanto se trate de providência que reclame e possibilite solução de urgência.
        V - residir na sede da Comarca salvo autorização do órgão disciplinar a que estiver subordinado;
        VI - comparecer pontualmente à hora de iniciar-se o expediente ou a sessão, e não se ausentar injustificadamente antes de seu término;
        VIl - exercer assídua fiscalização sobre os subordinados, especialmente no que se refere à cobrança de custas e emolumentos, embora não haja reclamação das partes;
        VIII - manter conduta irrepreensível na vida pública e particular.
        Art. 36 - É vedado ao magistrado:   (Vide ADPF 774)
        I - exercer o comércio ou participar de sociedade comercial, inclusive de economia mista, exceto como acionista ou quotista;
        II - exercer cargo de direção ou técnico de sociedade civil, associação ou fundação, de qualquer natureza ou finalidade, salvo de associação de classe, e sem remuneração;
        III - manifestar, por qualquer meio de comunicação, opinião sobre processo pendente de julgamento, seu ou de outrem, ou juízo depreciativo sobre despachos, votos ou sentenças, de órgãos judiciais, ressalvada a crítica nos autos e em obras técnicas ou no exercício do magistério. ...
CAPÍTULO II
Das Penalidades
        Art. 40 - A atividade censória de Tribunais e Conselhos é exercida com o resguardo devido à dignidade e à independência do magistrado.
        Art. 41 - Salvo os casos de impropriedade ou excesso de linguagem o magistrado não pode ser punido ou prejudicado pelas opiniões que manifestar ou pelo teor das decisões que proferir.    (Vide ADPF 774)
        Art. 42 - São penas disciplinares:
        I - advertência;
        II - censura;
        III - remoção compulsória;
        IV - disponibilidade com vencimentos proporcionais ao tempo de serviço;
        V - aposentadoria compulsória com vencimentos proporcionais ao tempo de serviço;
        VI - demissão.
        Parágrafo único - As penas de advertência e de censura somente são aplicáveis aos Juízes de primeira instância.
        Art. 43 - A pena de advertência aplicar-se-á reservadamente, por escrito, no caso de negligência no cumprimento dos deveres do cargo.
        Art. 44 - A pena de censura será aplicada reservadamente, por escrito, no caso de reiterada negligência no cumprimento dos deveres do cargo, ou no de procedimento incorreto, se a infração não justificar punição mais grave.
        Parágrafo único - O Juiz punido com a pena de censura não poderá figurar em lista de promoção por merecimento pelo prazo de um ano, contado da imposição da pena.
        Art. 45 - O Tribunal ou seu órgão especial poderá determinar, por motivo de interesse público, em escrutínio secreto e pelo voto de dois terços de seus membros efetivos: 
        I - a remoção de Juiz de instância inferior;
        II - a disponibilidade de membro do próprio Tribunal ou de Juiz de instância inferior, com vencimentos proporcionais ao tempo de serviço.
        Parágrafo único - Na determinação de quorum de decisão aplicar-se-á o disposto no parágrafo único do art. 24.      (Execução suspensa pela Res/SF nº 12/90)
        Art. 46 - O procedimento para a decretação da remoção ou disponibilidade de magistrado obedecerá ao prescrito no art. 27 desta Lei.
        Art. 47 - A pena de demissão será aplicada:
        I - aos magistrados vitalícios, nos casos previstos no art. 26, I e Il..."
[3] "Seção II
Da Competência do Plenário ...
II - zelar pela observância do art. 37 da Constituição Federal e apreciar, de ofício ou mediante provocação, a legalidade dos atos administrativos praticados por membros ou órgãos do Poder Judiciário, podendo desconstituí-los, revê-los ou fixar prazo para que se adotem as providências necessárias ao exato cumprimento da lei, sem prejuízo da competência do Tribunal de Contas da União e dos Tribunais de Contas dos Estados;
III - receber as reclamações e delas conhecer contra membros ou órgãos do Poder Judiciário, inclusive contra seus serviços auxiliares, serventias e órgãos prestadores de serviços notariais e de registro que atuem por delegação do poder público ou oficializados, sem prejuízo da competência disciplinar e correicional concorrente dos tribunais, decidindo pelo arquivamento ou instauração do procedimento disciplinar..."
[4] "I - DISPOSIÇÕES GERAIS
Art. 1º Para os efeitos desta Resolução, são magistrados os Juízes Substitutos, os Juízes de Direito e os Desembargadores dos Tribunais de Justiça Estaduais, os Juízes Federais e dos Tribunais Regionais Federais, os Juízes do Trabalho e dos Tribunais Regionais do Trabalho, os Juízes Militares e dos Tribunais Militares, os Juízes Eleitorais e dos Tribunais Regionais Eleitorais, os Ministros do Superior Tribunal de Justiça, os Ministros do Tribunal Superior do Trabalho, os Ministros do Superior Tribunal Militar e os Ministros do Tribunal Superior Eleitoral, exceto aqueles que também integram o Supremo Tribunal Federal. ...
§ 1º - As penas previstas no art. 6º, § 1º, da Lei no 4.898, de 9 de dezembro de 1965, são aplicáveis aos magistrados, desde que não incompatíveis com a Lei Complementar no 35, de 1979.
§ 2º - Os deveres do magistrado são os previstos na Constituição Federal, na Lei Complementar no 35, de 1979, no Código de Processo Civil (art. 125), no Código de Processo Penal (art. 251), nas demais leis vigentes e no Código de Ética da Magistratura.
Art. 4º O magistrado negligente, no cumprimento dos deveres do cargo, está sujeito à pena de advertência. Na reiteração e nos casos de procedimento incorreto, a pena será de censura, caso a infração não justificar punição mais grave.
Art. 5º O magistrado de qualquer grau poderá ser removido compulsoriamente, por interesse público, do órgão em que atue para outro.
Art. 6º O magistrado será posto em disponibilidade com vencimentos proporcionais ao tempo de serviço, ou, se não for vitalício, demitido por interesse público, quando a gravidade das faltas não justificar a aplicação de pena de censura ou remoção compulsória.
§ 1º Cumpridos dois anos de pena de disponibilidade, havendo pedido de aproveitamento, cabe ao tribunal ao qual vinculado o magistrado promover: (Incluído pela Resolução nº 323, de 07.07.2020)
I – sindicância da vida pregressa e investigação social; (Incluído pela Resolução nº 323, de 07.07.2020)
II – reavaliação da capacidade física, mental e psicológica; e (Incluído pela Resolução nº 323, de 07.07.2020)
III – reavaliação da capacidade técnica e jurídica, por meio de frequência obrigatória a curso oficial ministrado pela Escola da Magistratura. (Incluído pela Resolução nº 323, de 07.07.2020)
§ 2º Na análise do pedido, o tribunal procederá ao exame da subsistência das razões que determinaram a disponibilidade, ou da superveniência de fatos novos, quando deverá apontar motivo plausível, de ordem ética ou profissional, diverso dos fatos que ensejaram a pena. (Incluído pela Resolução nº 323, de 07.07.2020)
§ 3º Devidamente instruído e fundamentado o procedimento, caberá ao tribunal ou Órgão Especial decidir quanto ao retorno imediato ou gradual e adaptativo do magistrado. (Incluído pela Resolução nº 323, de 07.07.2020)
Art. 7º O magistrado será aposentado compulsoriamente, por interesse público, quando:
I - mostrar-se manifestamente negligente no cumprimento de seus deveres;
II - proceder de forma incompatível com a dignidade, a honra e o decoro de suas funções;
III - demonstrar escassa ou insuficiente capacidade de trabalho, ou apresentar comportamento funcional incompatível com o bom desempenho das atividades do Poder Judiciário."
[5] "​O TSF​​ vira STJ​​
Um substitutivo foi apresentado na Comissão da Organização dos Poderes e Sistema de Governo, no sentido da criação do “Superior Tribunal de Justiça”, com aproveitamento, na sua composição inicial, dos ministros do TFR. Esse documento passou a ser o texto-base do qual resultou a estrutura do Poder Judiciário na nova Constituição.
No âmbito das reformas aconteceu a extinção do TFR, foram instituídos os Tribunais Regionais Federais (TRFs) - com o objetivo de substituir e regionalizar a jurisdição do extinto TFR -, e criado o STJ como última instância das leis infraconstitucionais tanto no âmbito da justiça federal como no da estadual. 
Com a nova corte, o Supremo a assumiria a condição de tribunal predominantemente constitucional, reservando-se ao STJ as causas de natureza infraconstitucional. A Constituição de 1988 também acentuou a independência do Judiciário, com autonomia funcional, administrativa, financeira e garantias da magistratura reforçadas.
O STJ também passaria a coordenar a estruturação da Justiça Federal, funcionando junto a si o Conselho da Justiça Federal (CJF), órgão administrativo central desse ramo."
</t>
  </si>
  <si>
    <t xml:space="preserve">Ministers of the Superior Military Court (Superior Tribunal Militar) can be removed either through criminal proceedings directed by the Supreme Federal Court (Supremo Tribunal Federal - STF) when a minister has violated a common crime or a crime of responsibility or through an investigation and subsequent disciplinary hearing conducted by the National Council of Justice (Conselho Nacional de Justiça - CNJ) after a minister has violated the limits put in place regarding the behavior of a minister or neglected their duties as defined by Complementary Law No. 35.
In the case of a criminal procedure, a trial is carried out by the STF. Depending on the severity of the minister's crime, the STF may determine that dismissal is a suitable punishment.
Cases of administrative infractions (being a violation of a minister's limitations or a case of negligence) are dealt with by the CNJ. An investigation is conducted by the National Inspector of Justice (Corregedor Nacional de Justiça) when a complaint is brought up regarding a sitting minister acting irregularly or negligently regarding the responsibilities of the minister defined in the Constitution (1988) (Constituição da República Federativa do Brasil), the Complementary Law of 1979, in Article 125 the Civil Process Code (Código de Processo Civil), in Article 251 of the Penal Process Code (Código de Processo Penal), and in the Magistrature's Ethics Code (Código de Ética da Magistratura). A complaint can be filed by any person. 
If the National Inspector of Justice finds that the complaints are valid, the CNJ will summon its members and will be considered a court for the duration of these disciplinary proceedings. Not all violations of the limits on a minister's actions or cases of negligence of one's duties lead to a minister's dismissal. Depending on the severity of the infraction and whether or not there have been repeated cases of negligence, the National Council of Justice may determine dismissal as a suitable punishment. The CNJ can at whatever point during the disciplinary hearing determine that dismissal is a suitable punishment. After the trial has concluded, the CNJ can dismiss the minister with an absolute majority vote.
</t>
  </si>
  <si>
    <t>[1] "Art. 65. ...
§ 3º A decisão será tomada pelo voto de, pelo menos, dois terços dos membros do Tribunal no julgamento dos processos disciplinares para:
I - Remoção ou Disponibilidade de Juiz Federal da Justiça Militar;
II - Perda de Cargo de Magistrado.
§ 4º É de dois terços dos membros do Tribunal, além do Presidente, o número de presentes para que o Plenário se reúna quando do julgamento dos processos de:
I - Representação para Declaração de Indignidade ou de Incompatibilidade para com o Oficialato;
II - Representação no interesse da Justiça;
III - Conselho de Justificação;
IV - Verificação da Invalidez do Magistrado;
V - Remoção de Juiz Federal e Juiz Federal Substituto da Justiça Militar, a pedido;
VI - Representação contra Magistrado."
[2] "CHAPTER III. THE JUDICIARY
SECTION II. The Supreme Federal [Court] ...
Art 102
The Supreme Federal [Court] has primary responsibility for safeguarding the Constitution, with the power:
I. to try and to decide, as matters of original jurisdiction: …
c. charges of common criminal offenses and impeachable offenses against Ministers of the Federal Government and the Commanders of the Navy, the Army and the Air Force, except for the provision of art. 52, I, members of the Superior [Courts] and the [Court] of Accounts of the Union, and chiefs of permanent diplomatic missions."
[3] "RESOLVE:
I - DISPOSIÇÕES GERAIS
Art. 1º Para os efeitos desta Resolução, são magistrados os Juízes Substitutos, os Juízes de Direito e os Desembargadores dos Tribunais de Justiça Estaduais, os Juízes Federais e dos Tribunais Regionais Federais, os Juízes do Trabalho e dos Tribunais Regionais do Trabalho, os Juízes Militares e dos Tribunais Militares, os Juízes Eleitorais e dos Tribunais Regionais Eleitorais, os Ministros do Superior Tribunal de Justiça, os Ministros do Tribunal Superior do Trabalho, os Ministros do Superior Tribunal Militar e os Ministros do Tribunal Superior Eleitoral, exceto aqueles que também integram o Supremo Tribunal Federal. 
Art. 2º Considera-se Tribunal, para os efeitos desta resolução, o Conselho Nacional de Justiça, o Tribunal Pleno ou o Órgão Especial, onde houver, e o Conselho da Justiça Federal, no âmbito da respectiva competência administrativa definida na Constituição e nas leis próprias.
Art. 3º São penas disciplinares aplicáveis aos magistrados da Justiça Federal, da Justiça do Trabalho, da Justiça Eleitoral, da Justiça Militar, da Justiça dos Estados e do Distrito Federal e Territórios:
I - advertência;
II - censura;
III- remoção compulsória;
IV - disponibilidade;
V - aposentadoria compulsória;
VI – demissão. ... 
§ 1º - As penas previstas no art. 6º, § 1º, da Lei no 4.898, de 9 de dezembro de 1965, são aplicáveis aos magistrados, desde que não incompatíveis com a Lei Complementar no 35, de 1979.
§ 2º - Os deveres do magistrado são os previstos na Constituição Federal, na Lei Complementar no 35, de 1979, no Código de Processo Civil (art. 125), no Código de Processo Penal (art. 251), nas demais leis vigentes e no Código de Ética da Magistratura.
Art. 4º O magistrado negligente, no cumprimento dos deveres do cargo, está sujeito à pena de advertência. Na reiteração e nos casos de procedimento incorreto, a pena será de censura, caso a infração não justificar punição mais grave.
Art. 5º O magistrado de qualquer grau poderá ser removido compulsoriamente, por interesse público, do órgão em que atue para outro.
Art. 6º O magistrado será posto em disponibilidade com vencimentos proporcionais ao tempo de serviço, ou, se não for vitalício, demitido por interesse público, quando a gravidade das faltas não justificar a aplicação de pena de censura ou remoção compulsória.
§ 1º Cumpridos dois anos de pena de disponibilidade, havendo pedido de aproveitamento, cabe ao tribunal ao qual vinculado o magistrado promover: (Incluído pela Resolução nº 323, de 07.07.2020)
I – sindicância da vida pregressa e investigação social; (Incluído pela Resolução nº 323, de 07.07.2020)
II – reavaliação da capacidade física, mental e psicológica; e (Incluído pela Resolução nº 323, de 07.07.2020)
III – reavaliação da capacidade técnica e jurídica, por meio de frequência obrigatória a curso oficial ministrado pela Escola da Magistratura. (Incluído pela Resolução nº 323, de 07.07.2020)
§ 2º Na análise do pedido, o tribunal procederá ao exame da subsistência das razões que determinaram a disponibilidade, ou da superveniência de fatos novos, quando deverá apontar motivo plausível, de ordem ética ou profissional, diverso dos fatos que ensejaram a pena. (Incluído pela Resolução nº 323, de 07.07.2020)
§ 3º Devidamente instruído e fundamentado o procedimento, caberá ao tribunal ou Órgão Especial decidir quanto ao retorno imediato ou gradual e adaptativo do magistrado. (Incluído pela Resolução nº 323, de 07.07.2020)
Art. 7º O magistrado será aposentado compulsoriamente, por interesse público, quando:
I - mostrar-se manifestamente negligente no cumprimento de seus deveres;
II - proceder de forma incompatível com a dignidade, a honra e o decoro de suas funções;
II - INVESTIGAÇÃO PRELIMINAR
Art. 8º O Corregedor, no caso de magistrados de primeiro grau, o Presidente ou outro membro competente do Tribunal, nos demais casos, quando tiver ciência de irregularidade, é obrigado a promover a apuração imediata dos fatos, observados os termos desta Resolução e, no que não conflitar com esta, do Regimento Interno respectivo.
Parágrafo único. Se da apuração em qualquer procedimento ou processo administrativo resultar a verificação de falta ou infração atribuída a magistrado, será determinada, pela autoridade competente, a instauração de sindicância ou proposta, diretamente, ao Tribunal, a instauração de processo administrativo disciplinar, observado, neste caso, o art. 14, caput, desta Resolução.
Art. 9º A notícia de irregularidade praticada por magistrados poderá ser feita por toda e qualquer pessoa, exigindo-se formulação por escrito, com confirmação da autenticidade, a identificação e o endereço do denunciante.
§ 1º - Identificados os fatos, o magistrado será notificado a fim de, no prazo de cinco dias, prestar informações.
§ 2º - Quando o fato narrado não configurar infração disciplinar ou ilícito penal, o procedimento será arquivado de plano pelo Corregedor, no caso de magistrados de primeiro grau, ou pelo Presidente do Tribunal, nos demais casos ou, ainda, pelo Corregedor Nacional de Justiça, nos casos levados ao seu exame. ...
III - PROCESSO ADMINISTRATIVO DISCIPLINAR
Art. 12. Para os processos administrativos disciplinares e para a aplicação de quaisquer penalidades previstas em lei, é competente o Tribunal a que pertença ou esteja subordinado o Magistrado, sem prejuízo da atuação do Conselho Nacional de Justiça.
Parágrafo único. Os procedimentos e normas previstos nesta Resolução aplicam-se ao processo disciplinar para apuração de infrações administrativas praticadas pelos Magistrados, sem prejuízo das disposições regimentais respectivas que com elas não conflitarem.
Art. 13. O processo administrativo disciplinar poderá ter início, em qualquer caso, por determinação do Conselho Nacional de Justiça, acolhendo proposta do Corregedor Nacional ou deliberação do seu Plenário, ou por determinação do Pleno ou Órgão Especial, mediante proposta do Corregedor, no caso de magistrado, de primeiro grau, ou ainda por proposta do Presidente do Tribunal respectivo, nas demais ocorrências. ...
Art. 15. O Tribunal, observada a maioria absoluta de seus membros ou do Órgão Especial, na oportunidade em que determinar a instauração do processo administrativo disciplinar, decidirá fundamentadamente sobre o afastamento do cargo do Magistrado até a decisão final, ou, conforme lhe parecer conveniente ou oportuno, por prazo determinado, assegurado o subsídio integral.
§ 1º O afastamento do Magistrado previsto no caput poderá ser cautelarmente decretado pelo Tribunal antes da instauração do processo administrativo disciplinar, quando necessário ou conveniente a regular apuração da infração disciplinar.
§ 2º Decretado o afastamento, o magistrado ficará impedido de utilizar o seu local de trabalho e usufruir de veículo oficial e outras prerrogativas inerentes ao exercício da função. ...
Art. 18. Decorrido o prazo para a apresentação da defesa prévia, o relator decidirá sobre a realização dos atos de instrução e a produção de provas requeridas, determinando de ofício as que entender necessárias.
§ 1º Para a colheita das provas o Relator poderá delegar poderes a magistrado de primeiro ou segundo grau.
§ 2º Para todos os demais atos de instrução, com a mesma cautela, serão intimados o magistrado processado ou seu defensor, se houver.
§ 3º Na instrução do processo serão inquiridas, no máximo, oito testemunhas de acusação e, até oito de defesa, por requerido, que justificadamente tenham ou possam ter conhecimento dos fatos imputados.
§ 4º O depoimento das testemunhas, as acareações e as provas periciais e técnicas destinadas à elucidação dos fatos, serão realizados com aplicação subsidiária, no que couber, das normas da legislação processual penal e da legislação processual civil, sucessivamente.
§ 5º A inquirição das testemunhas e o interrogatório deverão ser feitos em audiência una, ainda que, se for o caso, em dias sucessivos, e poderão ser realizados por meio de videoconferência, nos termos do § 1º do artigo 405 do Código de Processo Penal e da Resolução no 105, de 2010, do Conselho Nacional de Justiça.
§ 6º O interrogatório do magistrado, precedido de intimação com antecedência de 48 (quarenta e oito) horas, será realizado após a produção de todas as provas.
§ 7º Os depoimentos poderão ser documentados pelo sistema audiovisual, sem a necessidade, nesse caso, de degravação.
Art. 19. Finda a instrução, o Ministério Público e, em seguida, o magistrado ou seu defensor terão 10 (dez) dias para manifestação e razões finais, respectivamente.
Art. 20. O julgamento do processo administrativo disciplinar será realizado em sessão pública e serão fundamentadas todas as decisões, inclusive as interlocutórias.
§ 1º Em determinados atos processuais e de julgamento, poderá, no entanto, ser limitada a presença às próprias partes e a seus advogados, ou somente a estes, desde que a preservação da intimidade não prejudique o interesse público.
§ 2º Para o julgamento, que será público, serão disponibilizados aos integrantes do órgão julgador acesso à integralidade dos autos do processo administrativo disciplinar.
§ 3º O Presidente e o Corregedor terão direito a voto.
§ 4º Os Tribunais comunicarão à Corregedoria Nacional de Justiça, no prazo de 15 dias da respectiva sessão, os resultados dos julgamentos dos processos administrativos disciplinares.
Art. 21. A punição ao magistrado somente será imposta pelo voto da maioria absoluta dos membros do Tribunal ou do Órgão Especial."</t>
  </si>
  <si>
    <t>Not applicable: the Superior Military Court (Superior Tribunal Militar) does not have a leadership body.</t>
  </si>
  <si>
    <t>"Parte I
DA COMPOSIÇÃO E COMPETÊNCIA
Título I
DO TRIBUNAL
Capítulo I
DA COMPOSIÇÃO DO TRIBUNAL ...
Art. 3º São órgãos do Tribunal o Plenário, o Presidente e o Conselho de Administração."</t>
  </si>
  <si>
    <t>"Capítulo III
DO PRESIDENTE, DO VICE-PRESIDENTE E DO MINISTRO-CORREGEDOR
Seção I
DISPOSIÇÕES GERAIS
Art. 5º O Presidente, escolhido pelo Plenário entre os seus Membros, observado o critério de rodízio entre os Ministros militares oriundos da Marinha, do Exército, da Aeronáutica e os Ministros civis, nessa ordem, é eleito para um mandato de dois anos, a contar da posse."</t>
  </si>
  <si>
    <t>Ministers of the Superior Military Court (Superior Tribunal Militar - STM) can only serve 1 term as president as long as there are other ministers within the STM that are eligible to be elected president.
The only exception is for ministers who did not serve a full 2 year term as president due to a leave of absence of more than 90 days.</t>
  </si>
  <si>
    <t>"Capítulo III
DO PRESIDENTE, DO VICE-PRESIDENTE E DO MINISTRO-CORREGEDOR
Seção I
DISPOSIÇÕES GERAIS ...
§ 3º Enquanto existir Ministro da mesma representatividade em condições de candidatar-se, não poderão concorrer às eleições para Presidente ou para Vice-Presidente os Ministros que já tiverem ocupado os respectivos cargos, salvo na hipótese de terem ocupado cargo de Presidente ou Vice-Presidente, para completar período de mandato inferior a um ano. ...
§ 10. Salvo no caso de licença para tratamento de saúde, perde o
mandato o Presidente ou o Vice-Presidente licenciado por período superior a noventa dias."</t>
  </si>
  <si>
    <t>Any minister of the Superior Military Court (Superior Tribunal Militar) can be elected president. Ministers are eligible for election based on which branch of the military they represent. Eligibility rotates among ministers who represent the Navy, Army, and Air Force, and civilian ministers, in that order. Additionally, when a military minister is elected to be president, the vice president must be a civilian minister, and vice-versa.</t>
  </si>
  <si>
    <t>"Capítulo III
DO PRESIDENTE, DO VICE-PRESIDENTE
E DO MINISTRO-CORREGEDOR
Seção I
DISPOSIÇÕES GERAIS ...
Art. 5º O Presidente, escolhido pelo Plenário entre os seus Membros, observado o critério de rodízio entre os Ministros militares oriundos da Marinha, do Exército, da Aeronáutica e os Ministros civis, nessa ordem, é eleito para um mandato de dois anos, a contar da posse.
§ 1º Juntamente com o Presidente é eleito o Vice-Presidente, para igual mandato.
§ 2º Quando o Presidente for um Ministro militar, o VicePresidente será um Ministro civil, e vice-versa, aplicando-se o disposto no caput deste artigo quanto à observância do critério de rodízio entre os Ministros militares oriundos da Marinha, do Exército e da Aeronáutica, nessa ordem, quando dentre esses tiver de ser escolhido o VicePresidente.
§ 3º Enquanto existir Ministro da mesma representatividade em condições de candidatar-se, não poderão concorrer às eleições para Presidente ou para Vice Presidente os Ministros que já tiverem ocupado os respectivos cargos, salvo na hipótese de terem ocupado cargo de Presidente ou Vice-Presidente, para completar período de mandato inferior a um ano."</t>
  </si>
  <si>
    <t>Ministers who have already held the position of President of the Superior Military Court (Superior Tribunal Militar - STM) or Vice-President of the STM are not eligible to be elected to those positions again as long as another minister who has not served in those positions is eligible to run, unless they served for a year or less.</t>
  </si>
  <si>
    <t>"Capítulo III
DO PRESIDENTE, DO VICE-PRESIDENTE
E DO MINISTRO-CORREGEDOR
Seção I
DISPOSIÇÕES GERAIS ...
§ 3º Enquanto existir Ministro da mesma representatividade em condições de candidatar-se, não poderão concorrer às eleições para Presidente ou para Vice-Presidente os Ministros que já tiverem ocupado os respectivos cargos, salvo na hipótese de terem ocupado cargo de Presidente ou Vice-Presidente, para completar período de mandato inferior a um ano."</t>
  </si>
  <si>
    <t xml:space="preserve">The President of the Superior Military Court (Superior Tribunal Militar) is elected through 2 rounds of voting in the plenary. During the 1st round, if any candidate receives an absolute majority of votes, they will become elected president and there will not be a 2nd round of voting. If the plenary does not reach an absolute majority vote in the 1st round, they will hold a 2nd round of voting between the 2 ministers who received the most votes in the 1st round. Whoever receives the majority of votes in the 2nd round is elected President of the Superior Military Court. In the case of a tie, the older minister is elected president.
</t>
  </si>
  <si>
    <t>"Capítulo III
DO PRESIDENTE, DO VICE-PRESIDENTE
E DO MINISTRO-CORREGEDOR
Seção I
DISPOSIÇÕES GERAIS ...
§ 4º Ocorrida a vacância do Presidente ou do Vice-Presidente, em qualquer tempo do mandato, será feita nova eleição, no prazo máximo de trinta dias após a vacância, mantida a mesma representatividade, pelo tempo previsto para o mandato em curso.
§ 5º Proceder-se-á a eleição, em escrutínio secreto, com a presença de dois terços dos membros do Tribunal, na primeira quinzena do mês de dezembro do ano anterior ao do término do biênio, ou na sessão ordinária imediatamente posterior, nos casos de ocorrência de vaga por qualquer outro motivo. 
§ 6º Não havendo o quórum do § 5º, será designada sessão extraordinária para a data mais próxima, convocando-se os Ministros ausentes.
§ 7º Quando o preenchimento dos cargos tiver de ser feito na mesma sessão, a eleição realizar-se-á separadamente para cada um deles, procedendo-se, em primeiro lugar, à do Presidente.
§ 8º Estará eleito, em primeiro escrutínio, o Ministro que obtiver o voto da maioria absoluta dos membros do Tribunal.
§ 9º Em segundo escrutínio, concorrerão somente os dois Ministros mais votados, proclamando-se eleito aquele que obtiver o voto da maioria dos presentes. Em caso de empate, será proclamado eleito o Ministro mais antigo."</t>
  </si>
  <si>
    <t>There are no additional conditions for the president of the Superior Military Court (Tribunal Superior Militar) to be removed aside from the conditions applicable to ministers.</t>
  </si>
  <si>
    <t>There is no additional process for removal of the president of the Superior Military Court (Tribunal Superior Militar) aside from the conditions applicable to ministers.</t>
  </si>
  <si>
    <t>Francisco Joseli Parente Camelo</t>
  </si>
  <si>
    <t>16 March 2023–present</t>
  </si>
  <si>
    <t>"Congressos, seminários e palestras
Em 2015, proferiu palestra no Estágio de Comando da Força Aérea Brasileira, no Rio de Janeiro/RJ.
Em 2016, ministrou palestra sobre o tema “A Justiça Militar da União” para alunos do Curso de Política e Estratégia Aeroespaciais (CPEA), da Escola de Comando e Estado Maior da Aeronáutica, em junho na cidade do Rio de Janeiro/RJ; proferiu palestra na abertura do XII Seminário de Direito Militar da Guarnição de Santa Maria, no mês de agosto, na Base Aérea de Santa Maria/RS; proferiu palestra no Centro de Instrução Especializada da Aeronáutica para o Estágio de Comando da Força Aérea Brasileira, no Campo dos Afonsos, na cidade do Rio de Janeiro/RJ; proferiu palestra abordando o tema “Justiça Militar da União: Antecedentes e Perspectivas”, na cidade de Fortaleza/CE; proferiu palestra abordando o tema “Justiça Militar da União”, na cidade de Fortaleza/CE.
Em 2017, proferiu palestra no XIII Seminário de Direito Militar na cidade de Santa Maria/RS, abordando o tema “Uma visão positiva da Justiça Militar da União”; proferiu palestra no XVI Congresso Nacional de Justiças Militares Estaduais, na cidade de Goiânia/GO, abordando o tema “A modernização da Justiça Militar da União”; proferiu palestra ao efetivo de militares da ALA 10 (Base Aérea de Natal), Parnamirim/RN, abordando o tema “Brasil, evolução história e Justiça Militar da União.
Em 2018, proferiu palestra no Seminário “A leitura da Lei 13.491/2017. O enfoque da Intervenção Federal na área da Segurança Pública no Estado do Rio de Janeiro”, realizado no Superior Tribunal Militar, abordando o tema “A valorização da Justiça Militar da União e a Lei n° 13.491/2017”; proferiu palestra sobre o tema “Valorização da Justiça Militar da União e a ampliação de suas competências”, em atenção às alterações trazidas pela Lei n° 13.491/2017, no XIV Seminário de Direito Militar da Guarnição de Santa Maria/RS; proferiu palestra de abertura no III Simpósio de Direito Militar OAB/PR, na sede da OAB/PR em Curitiba/PR; proferiu palestra na Escola de Comando e EstadoMaior da Aeronáutica, na cidade do Rio de Janeiro/RJ; proferiu palestra no Curso de Comando de Força Aérea Brasileira (ECFAB), na Universidade da Força Aérea Brasileira, no Rio de Janeiro/RJ.
Em 2019, proferiu palestra no Seminário Brasileiro de Ciências Militares, com o tema “Construindo diálogos”, na cidade das Rosas, em Barbacena/MG; participou do XV Seminário de Direito Militar, na cidade de Santa Maria/RS; proferiu palestra no I Congresso Militar da Baixada Santista, na cidade de Santos/SP; proferiu palestra na Escola de Comando do Estado-Maior da Aeronáutica (ECEMAR), na cidade do Rio de Janeiro/RJ; participou do 1° Seminário de Direito Militar de São Paulo, em São Paulo/SP; participou do I Congresso de Direito Militar, realizado na cidade de Salvador/BA; ministrou a aula magna na Sede da Ordem dos Advogados do Brasil/SP, em evento alusivo aos 50 anos do Código Penal Militar e do Código de Processo Penal Militar, em
São Paulo/SP. 
Em 2021, proferiu palestra no I Simpósio de Direito Militar na Caserna e na Sociedade, com o tema "A Justiça Militar na República", na cidade do Rio de Janeiro/RJ; proferiu palestra na Escola de Comando e Estado-Maior da Aeronáutica, com o tema "História do Superior Tribunal Militar", na cidade do Rio de Janeiro/RJ; proferiu palestra para o Instituto Histórico-Cultural da Aeronáutica, com o tema "A Justiça Militar na República", por videoconferência; proferiu palestra no Conselho Nacional de Justiça, com o tema "Justiça Militar - História, Momento Atual e Perspectivas Futuras", na cidade de Brasília/DF; participou do Webnário "Os impactos da Nova Lei de Licitações, Lei nº 14.133/2021" e do Webnário "Crimes Cibernéticos", ministrados pela ENAJUM, na cidade de Brasília/DF.
Participação como representante do STM
Em 2015, participou da Solenidade de passagem de direção do Hospital de Força Aérea de Brasília, em Brasília/DF; palestra no Estágio de Comando da Força Aérea Brasileira, proferida no Centro de Instrução Especializada da Aeronáutica; Solenidade de outorga da medalha dos 200 anos da Associação Comercial da Bahia e Solenidade de entrega do Título de Cidadão Baiano, em Salvador/BA.
Em 2016, participou da Cerimônia de Transmissão de Cargos do Diretor-Geral do Departamento de Ciência e Tecnologia Aeroespacial, em 11 de março, na cidade de São José dos Campos/SP; participou da Solenidade de Transmissão do Cargo de Secretário da Comissão de Promoções de Oficiais, no Gabinete do Comandante da Aeronáutica, no dia 29 de março, em Brasília/DF; participou do Ramadan da Semana da Asa, no Centro Militar de Convenções e Hospedagem da Aeronáutica, em 17 de outubro, em Salvador/BA.
Em 2017, participou da Cerimônia de despedida do serviço ativo do Excelentíssimo Senhor Tenente-Brigadeiro do Ar Rafael Rodrigues Filho, no Pátio de Solenidades da Ala 11, na Base Aérea do Galeão, no Rio de Janeiro/RJ; Cerimônia de Entrega da Medalha do Mérito Judiciário Militar, post mortem, ao Senhor Claudelino da Silva Miranda, na cidade de Salvador/BA; viagem ao Navio Doca Multipropósito Bahia, da Marinha do Brasil, na cidade do Rio de Janeiro/RJ; seminário visando colher subsídios para a Subcomissão Especial que estuda alterações nos Códigos Penal e de Processo Penal Militar, na cidade de Fortaleza/CE.
Em 2018, participou do XIV Seminário de Direito Militar da Guarnição de Santa Maria/RS; reunião dos ex-comandantes da Base Aérea de Salvador (Ramadan), no dia 15 de outubro, na cidade de Salvador/BA.
Em 2019, participou do Congresso Jurídico Leis Penais Extravagantes, no dia 27 de setembro, na cidade de São Paulo/SP; participou do Ramandan 2019, no dia 28 de outubro, em Salvador/BA; participou da cerimônia de inauguração de peça aeronáutica que ornamentará a fachada da sede da 3ª Auditoria da 3ª Circunscrição Judiciária Militar, no dia 29 de novembro, na cidade de Santa Maria/RS; participou da outorga da Comenda 2 de julho, no dia 2 dezembro, na cidade de Salvador/BA.
Em 2020, participou da Cerimônia de Posse dos Juízes Eleitos para a Administração 2020-2021 no Tribunal de Justiça Militar do Estado de São Paulo/SP, no dia 17 de fevereiro, na cidade de São Paulo/SP.
Em 2021, participou do III Congresso Cearense de Direito Eleitoral, proferindo palestra com o tema "Eleições, Forças Armadas e Democracia", na cidade de Fortaleza/CE; participou das comemorações do centenário das Circunscrições Militares na 10ª CJM, na cidade de Fortaleza/CE; integrou equipe de trabalho da ENAJUM em supervisão ao Curso para Fins de Vitaliciamento, nas cidades de Goiânia/GO e Rio de Janeiro/RJ."</t>
  </si>
  <si>
    <t xml:space="preserve">"CHAPTER III. THE JUDICIARY
SECTION I. General Provisions ...
Art 95 ...
Sole Paragraph
Judges are forbidden to: ...
III. engage in political or political party activities."
</t>
  </si>
  <si>
    <t>No additional remuneration for serving as the leader according to the Internal Regulations of the Superior Military Court (Superior Tribunal Militar - STM). Presidents receive the same remuneration as the rest of the ministers of the STM.</t>
  </si>
  <si>
    <t>[1] "Art. 1º O subsídio mensal de Ministro do Supremo Tribunal Federal, referido no inciso XV do caput do art. 48 da Constituição Federal, observado o disposto no art. 3º desta Lei, será de R$ 46.366,19 (quarenta e seis mil trezentos e sessenta e seis reais e dezenove centavos), implementado em parcelas sucessivas, não cumulativas, da seguinte forma:
I - R$ 41.650,92 (quarenta e um mil seiscentos e cinquenta reais e noventa e dois centavos), a partir de 1º de abril de 2023;
II - R$ 44.008,52 (quarenta e quatro mil e oito reais e cinquenta e dois centavos), a partir de 1º de fevereiro de 2024;
III - R$ 46.366,19 (quarenta e seis mil trezentos e sessenta e seis reais e dezenove centavos), a partir de 1º de fevereiro de 2025."
[2] "Section I. General Provisions
Art 93.
Complementary law, proposed by the Supreme Federal [Court], shall set forth the Statute of the Judicature, observing the following principles: ...
V. the fixed compensation of the Ministers of the Superior [Courts] shall correspond to 95 percent of the monthly fixed compensation set for the Ministers of the Supreme Federal [Court] and the fixed compensation of the other magistrates shall be set by law and scaled, at the Federal and State levels, in conformity with the respective categories of the national judicial structure. The difference between one career category and the next may not be greater than 10 percent or less than 5 percent, nor exceed 95 percent of the monthly fixed compensation of Ministers of the Superior [Courts], obeying, in any case, the provisions of arts. 37, XI, and 39, §4°."</t>
  </si>
  <si>
    <t>Lúcio Mário de Barros Góes</t>
  </si>
  <si>
    <t>3 August 2022–16 March 2023</t>
  </si>
  <si>
    <t>"Biografia
O ministro Lúcio é natural de Recife (PE), onde nasceu em dezembro de 1949. Sua vida militar teve início na Escola Preparatória de Cadetes do Exército (EsPCEx), em Campinas (SP), em 1965. Em 1968 ingressou na Academia Militar das Agulhas Negras (AMAN), sediada em Resende (RJ), onde concluiu o Curso de Formação de Oficiais de Infantaria (Bacharel em Ciências Militares) em 1971.
O oficialato teve início no 14º Regimento de Infantaria - Regimento Guararapes- sediado em Jaboatão dos Guararapes (PE). A exitosa carreira militar prosseguiu por diversas organizações militares: 20º Batalhão de Infantaria Blindado, AMAN, como instrutor do curso de Infantaria, 4º Batalhão de Polícia do Exército, Escola de Aperfeiçoamento de Oficiais e Escola de Comando e Estado-Maior, como instrutor, 14º Batalhão de Infantaria Motorizado, Comando Militar do Nordeste, Gabinete do Ministro do Exército.
No posto de coronel, comandou o Batalhão da Guarda Presidencial, desempenhou a função de Adido do Exército junto à Embaixada do Brasil na França e, também, credenciado junto à Embaixada do Brasil na Bélgica e foi subchefe do Gabinete do Estado-Maior do Exército.
Nos postos de oficial-general desempenhou as seguintes funções: comandante da 16ª Brigada de Infantaria de Selva; comandante da Escola de Comando e Estado-Maior do Exército; 2º subchefe do Comando de Operações Terrestres; diretor de Avaliação e Promoções; comandante da 7ª Região Militar/Divisão de Exército; Secretário-Geral do Exército e chefe do Departamento Geral do Pessoal.
Realizou os cursos de graduação, mestrado e doutorado nas escolas militares do Exército Brasileiro. No exterior, no período compreendido entre os anos de 1990 e 1992, frequentou o Curso Superior Inter Forças, na Escola Superior de Guerra em Paris, França. Ao longo de uma carreira de mais de 55 anos, foi agraciado com diversas condecorações nacionais e estrangeiras.
No ano de 2012 tomou posse como ministro do Superior Tribunal Militar e exerceu, no biênio 2017/2019, o cargo de Vice-Presidente da Corte. Integrou a Comissão de Jurisprudência e foi ouvidor do STM.
É casado com a senhora Verônica Maria Cavalcanti Góes e possui um filho, Leonardo Mário Cavalcanti Góes, casado com a senhora Flávia Mendes Mascarenhas Góes."</t>
  </si>
  <si>
    <t>[1] "Dispõe sobre o subsídio dos Ministros do Supremo Tribunal Federal.
O PRESIDENTE DA REPÚBLICA Faço saber que o Congresso Nacional decreta e eu sanciono a seguinte Lei:
Art. 1º O subsídio mensal dos Ministros do Supremo Tribunal Federal, referido no inciso XV do art. 48 da Constituição Federal , observado o disposto no art. 3º desta Lei, corresponderá a R$ 39.293,32 (trinta e nove mil, duzentos e noventa e três reais e trinta e dois centavos)."
[2] "Section I. General Provisions
Art 93.
Complementary law, proposed by the Supreme Federal [Court], shall set forth the Statute of the Judicature, observing the following principles: ...
V. the fixed compensation of the Ministers of the Superior [Courts] shall correspond to 95 percent of the monthly fixed compensation set for the Ministers of the Supreme Federal [Court] and the fixed compensation of the other magistrates shall be set by law and scaled, at the Federal and State levels, in conformity with the respective categories of the national judicial structure. The difference between one career category and the next may not be greater than 10 percent or less than 5 percent, nor exceed 95 percent of the monthly fixed compensation of Ministers of the Superior [Courts], obeying, in any case, the provisions of arts. 37, XI, and 39, §4°."</t>
  </si>
  <si>
    <t>Luis Carlos Gomes Mattos</t>
  </si>
  <si>
    <t>17 March 2021–28 July 2022</t>
  </si>
  <si>
    <t>"Currículos resumidos
Presidente - Luis Carlos Gomes Mattos nasceu em 27 de julho de 1947, em União da Vitória (PR).
Foi aluno da Academia Militar das Agulhas Negras (AMAN), em Resende (RJ) e em 1969 foi promovido a Aspirante a Oficial.
Um ano depois foi promovido a segundo-tenente, início de uma carreira de mais de 50 anos no Exército Brasileiro, conseguindo alcançar o último posto das Forças Armadas - o de general de Exército -, em 31 de julho de 2008.
Fez cursos de: Paraquedista, de Comandos, de Mestre de Salto; Forças Especiais, Precursor Paraquedista; e estágio avançado de salto livre.
Cursou Pós-Graduação - Doutorado - de Comando e Estado Maior do Exército, realizado nos anos de 1983 e 1984, e curso de Altos Estudos de Política e Estratégia Aeroespacial, realizado no ano de 1993.
Comandou importantes unidades militares do Exército, a exemplo do Regimento Escola de Infantaria (REI), onde foi comandante de pelotão; foi comandante de Companhia do 26° Batalhão de Infantaria Paraquedista e, como general, chefiou o Departamento de Ciência e Tecnologia e foi o Comandante Militar da Amazônia.
Luis Carlos Gomes Mattos tomou posse como ministro do Superior Tribunal Militar em 19 de outubro de 2011.
É casado com Maria Rosa Santos Mattos e possui quatro filhos."</t>
  </si>
  <si>
    <t xml:space="preserve">Man </t>
  </si>
  <si>
    <t>Specialized Courts - Labor</t>
  </si>
  <si>
    <t xml:space="preserve">Labor Justice (Justiça do Trabalho) </t>
  </si>
  <si>
    <t>"Garantir segurança jurídica nas relações trabalhistas com julgamentos céleres, eficazes e uniformes."</t>
  </si>
  <si>
    <t>The labor justice system operates within the judiciary branch.</t>
  </si>
  <si>
    <t>"CHAPTER III. THE JUDICIARY
SECTION I. General Provisions
Art 92
The Judiciary consists of:
I. the Supreme Federal [Court];
I-A. the National Council of Justice;
II. the Superior [Court] of Justice;
II-AA. the Superior Labor [Court];
III. the Federal Regional [Courts] and the Federal Judges;
IV. the Labor [Courts] and the Labor Judges;
V. the Electoral [Courts] and the Electoral Judges;
VI. the Military [Courts] and the Military Judges;
VII. the [Courts] and Judges of the States, the Federal District and the Territories."</t>
  </si>
  <si>
    <t>High Court: Superior Labor Court (Tribunal Superior do Trabalho)
Appellate Courts: Regional Labor Courts (Tribunais Regionais do Trabalho)
Lower Courts: Labor Judges (Juízes do Trabalho)/Labor "Varas" (Varas do Trabalho)
There is considerable ambiguity in whether the formal name of the institutions comprising the 1st instance of the Labor Justice are Labor “Varas” or Labor Judges; in some readings, Labor Judges act from or comprise Labor “Varas”.</t>
  </si>
  <si>
    <t>"SECTION V. The Superior Labor [Court], the Regional Labor [Courts], and the Labor Judges
Art 111
The Labor Court System consists of:
I. the Superior Labor [Court];
II. Regional Labor [Courts];
III. Labor Judges."</t>
  </si>
  <si>
    <t>High Court: Superior Labor Court (Tribunal Superior do Trabalho) (1)
Appellate Courts: Regional Labor Courts (Tribunais Regionais do Trabalho) (24)
Lower Courts: Labor Judges (Juízes do Trabalho)/Labor "Varas" (Varas do Trabalho) (1,587)</t>
  </si>
  <si>
    <t>[1] "Os vinte e quatro (24) Tribunais Regionais do Trabalho são compostos por Desembargadores e representam a 2ª Instância da Justiça do Trabalho."
[2] "Em 2018, a Justiça do Trabalho recebeu 3.460.875 casos novos, o que representa a média de 809 ações para cada juiz lotado nas 1.587 varas do trabalho existentes atualmente no país. No período, foram proferidas 4.367.437 sentenças e baixados 4.354.226 processos."</t>
  </si>
  <si>
    <t>Superior Labor Court (Tribunal Superior do Trabalho)</t>
  </si>
  <si>
    <t>http://www.tst.jus.br/</t>
  </si>
  <si>
    <t>The Regional Labor Courts (Tribunais Regionais do Trabalho) set up temporary itinerant courts that move within the limits of their jurisdiction and operate in public facilities. 
See Original Text for more details.</t>
  </si>
  <si>
    <t>[1] "ART 115
...
§ 1º The Regional Labor [Courts] shall install itinerant courts, which shall hold hearings and other jurisdictional functions within the territorial limits of their respective jurisdictions, utilizing public and community facilities."
[2] "Art. 2º Os Serviços da Justiça Itinerante são regidos pelos seguintes princípios:
I – jurisdição ampla para garantir o direito fundamental de acesso à Justiça;
II – cooperação judiciária visando à efetividade da prestação jurisdicional;
III – universalidade da jurisdição, quando necessário, para garantir amplo acesso à Justiça;
IV – processo e procedimento orientados pela ampliação máxima de acesso à Justiça, segundo critérios da oralidade, simplicidade, informalidade, economia processual, celeridade, efetividade, coleta imediata da prova, audiência una, buscando, sempre que possível, a autocomposição e efetividade nas comunicações e intimações;
V – aproximação dos serviços do sistema de Justiça da sociedade vulnerável ou que se encontre em locais de difícil acesso;
VI – garantia do acesso digital ao excluídos digitalmente, devendo o tribunal promover um ambiente de acolhimento e informação para o uso correto da tecnologia; e
VII – promoção de atos de cidadania e garantia dos direitos humanos.
Art. 3º Para garantir o pleno exercício do direito de acesso à Justiça por meio dos Serviços da Justiça Itinerante, para superação de barreiras geográficas, socioeconômicas ou de outra ordem impeditiva do referido acesso, compete aos Tribunais Regionais Federais, aos Tribunais Regionais do Trabalho e aos Tribunais de Justiça dos Estados e do Distrito Federal:
I – instalar e implementar, concreta e efetivamente, os Serviços da Justiça Itinerante, adequando-os às suas peculiaridades geográficas, populacionais e sociais;
II – incluir em seus orçamentos anuais, sempre que o tribunal decidir realizar uma atividade de Justiça Itinerante, rubricas próprias que garantam disponibilidade financeira para os custos de realização dos Serviços da Justiça Itinerante;
III – promover ações integradas e de cooperação entre tribunais, estabelecendo convênios e parcerias com instituições integrantes e essenciais ao sistema de Justiça, bem como com outros órgãos e entidades públicas ou privadas que ajudem a viabilizar o cumprimento integral desta resolução; e
IV – organizar, de forma contínua e permanente, os Serviços da Justiça Itinerante.
Parágrafo único. Os Serviços da Justiça Itinerante serão desenvolvidos pelos tribunais que, a partir da análise da dispersão geográfica de suas unidades e das características do acervo processual, bem como considerando os aspectos populacionais e sociais do estado, reputarem a modalidade de serviços como essenciais para a promoção do amplo acesso à Justiça."</t>
  </si>
  <si>
    <t>The Labor Justice system (Justiça do Trabalho) is responsible for hearing cases involving lawsuits between workers and employers, other controversies surrounding employment, and claims arising from the Labor Justice system's own sentences.
The Labor Justice system has jurisdiction to hear and judge cases involving bodies with labor jurisdiction, except in the case that the conflict involves the Superior Court of Justice (Superior Tribunal de Justiça). Precedents issued by the Superior Labor Court (Tribunal Superior do Trabalho) and the Regional Labor Courts (Tribunais Regionais do Trabalho) cannot restrict legal rights enshrined in law nor can they create obligations that are not established in law.
See Original Text for more details.</t>
  </si>
  <si>
    <t>[1] "A Justiça do Trabalho concilia e julga as ações judiciais entre trabalhadores e empregadores e outras controvérsias decorrentes da relação de trabalho, bem como as demandas que tenham origem no cumprimento de suas próprias sentenças, inclusive as coletivas."
[2] "Art 114
The Labor Court System has the power to hear and judge:
I. actions arising from labor relations, including those of foreign public law entities and those of direct and indirect public administration of the Union, States, Federal District and Counties;
II. actions involving exercise of the right to strike;
III. actions concerning syndical representation between unions, unions and workers, and unions and employers;
IV. writs of security, habeas corpus and habeas data, when the challenged act involves matters subject to its jurisdiction;
V. jurisdictional conflicts among bodies with labor jurisdiction, except for the provision of art. 102, I, o;
VI. actions for indemnification for moral or patrimonial damages stemming from labor relations;
VII. actions relating to administrative penalties imposed upon employers by bodies supervising labor relations;
VIII. ex officio execution for social contributions provided for in art. 195, I, a, and II, and any legal increments stemming from judgments entered;
IX. other controversies stemming from labor relations, as provided by law."
[3] "Art. 8º - As autoridades administrativas e a Justiça do Trabalho, na falta de disposições legais ou contratuais, decidirão, conforme o caso, pela jurisprudência, por analogia, por eqüidade e outros princípios e normas gerais de direito, principalmente do direito do trabalho, e, ainda, de acordo com os usos e costumes, o direito comparado, mas sempre de maneira que nenhum interesse de classe ou particular prevaleça sobre o interesse público.
...
§ 2o  Súmulas e outros enunciados de jurisprudência editados pelo Tribunal Superior do Trabalho e pelos Tribunais Regionais do Trabalho não poderão restringir direitos legalmente previstos nem criar obrigações que não estejam previstas em lei."</t>
  </si>
  <si>
    <t>"Art 111-A ...
§ 3º The Superior Labor [Court] shall be competent to hear and decide as a matter of original jurisdiction a reclamation for the preservation of its jurisdiction and guarantee of the authority of its decisions."</t>
  </si>
  <si>
    <t>Constitution (1934) (Constituição da República dos Estados Unidos do Brasil)</t>
  </si>
  <si>
    <t>"Art 122 - Para dirimir questões entre empregadores e empregados, regidas pela legislação social, fica instituída a Justiça do Trabalho, à qual não se aplica o disposto no Capítulo IV do Título I."</t>
  </si>
  <si>
    <t>[1] "Art 122 - Para dirimir questões entre empregadores e empregados, regidas pela legislação social, fica instituída a Justiça do Trabalho, à qual não se aplica o disposto no Capítulo IV do Título I. 
Parágrafo único - A constituição dos Tribunais do Trabalho e das Comissões de Conciliação obedecerá sempre ao princípio da eleição de membros, metade pelas associações representativas dos empregados, e metade pelas dos empregadores, sendo o presidente de livre nomeação do Governo, escolhido entre pessoas de experiência e notória capacidade moral e intelectual."
[2] "Em julho de 1934, a Assembleia Constituinte, convocada por Getúlio Vargas, promulgou uma nova Constituição ... que, no intuito de “dirimir questões entre empregadores e empregados”, instituía a Justiça do Trabalho (JT), ainda mantida no âmbito do Poder Executivo."</t>
  </si>
  <si>
    <t>Decree-Law No. 1,237 of 2 May 1939</t>
  </si>
  <si>
    <t>[1] "SECÇÃO I
Disposições preliminares
Art. 1º Os conflitos oriundos das relações entre empregadores e empregados, reguladas na legislação social, serão dirimidos pela Justiça do Trabalho.
Art. 2º A administração da Justiça do Trabalho será exercida pelos seguintes órgãos e tribunais:
a) as Juntas da Conciliação e Julgamento e os Juizes de Direito;
b) os Conselhos Regionais do Trabalho;
c) o Conselho Nacional do Trabalho, na plenitude de sua composição, ou por intermédio de sua Câmara de Justiça do Trabalho.
Art. 3º O serviço da Justiça do Trabalho é relevante e obrigatório."
[2] "O Decreto-lei nº 1.237, de 2 de maio de 1939, organizou a Justiça do Trabalho. Esse decreto foi publicado após alguns anos de estudo e discussões, sendo a mais famosa a ocorrida entre Waldemar Ferreira (deputado liberal e advogado) e Oliveira Viana (consultor jurídico do Ministério do Trabalho, Indústria e Comércio). O primeiro, como outros na década de 1930, era desfavorável à implantação de uma Justiça do Trabalho no Brasil. Contrariamente a Viana, Ferreira era partidário de um 'individualismo jurídico' assentado 'na ideia de contrato do Código Civil'. Não acreditava que os conflitos trabalhistas necessitassem de 'novos órgãos, novos processos, novos ritos ou nova jurisprudência'. Chegou mesmo a chamar o projeto de Viana de 'fascista'. No entanto, Oliveira Viana e técnicos do Ministério do Trabalho, Indústria e Comércio foram os vencedores daquela discussão - e pode-se dizer que o corolário foi o já mencionado Decreto nº 1.237/1939, que afirmava em seu art. 17: 'Conselho Nacional do Trabalho, com sede na Capital da República e jurisdição em todo o território nacional, é o tribunal superior da Justiça do Trabalho'."</t>
  </si>
  <si>
    <t>National Labor Council (Conselho Nacional do Trabalho) (1939-1946)</t>
  </si>
  <si>
    <t>[1] "SECÇÃO IV
Do Conselho Nacional do Trabalho
Art. 17. O Conselho Nacional do Trabalho, com sede na Capital da República e jurisdição em todo o território nacional, é o tribunal superior da Justiça do Trabalho.
Parágrafo único. A nova organização e as atribuições do Conselho Nacional do Trabalho serão objeto de lei especial, de que farão parte integrante os preceitos deste Decreto-Lei, naquilo que lhe não contravierem."
[2] "Art 122 - Para dirimir questões entre empregadores e empregados, regidas pela legislação social, fica instituída a Justiça do Trabalho, à qual não se aplica o disposto no Capítulo IV do Título I. 
Parágrafo único - A constituição dos Tribunais do Trabalho e das Comissões de Conciliação obedecerá sempre ao princípio da eleição de membros, metade pelas associações representativas dos empregados, e metade pelas dos empregadores, sendo o presidente de livre nomeação do Governo, escolhido entre pessoas de experiência e notória capacidade moral e intelectual."
[3] "Posteriormente, o Decreto-Lei nº 9.797, de 9 de setembro de 1946, extinguiu o CNT e criou o Tribunal Superior do Trabalho (TST), o mesmo ocorrendo com os Conselhos Regionais que passaram a ser denominados de Tribunais Regionais do Trabalho (TRT), já as Juntas de Conciliação e Julgamento permaneciam as mesmas. A instalação do TST se deu no dia 23 de setembro de 1946 em ato solene na sala de sessões do CNT."</t>
  </si>
  <si>
    <t>[1] "Art. 1º Os arts. 644, 647, 654, 670, 672, 681, 693 e 699, da Consolidação das Leis do Trabalho, passam a vigorar com a redação seguinte:
Art. 644. São órgãos da Justiça do Trabalho:
a) o Tribunal Superior do Trabalho:
b) os Tribunais Regionais do Trabalho;
c) as Juntas de Conciliação e Julgamento ou 03 Juízos de Direito. ... 
Art. 2º Onde se lê, na Consolidação das Leis do Trabalho, 'Conselho Regional' e 'Conselho Nacional'., leia-se 'Tribunal Regional' e 'Tribunal Superior'."
[2] "Posteriormente, o Decreto-Lei nº 9.797, de 9 de setembro de 1946, extinguiu o CNT e criou o Tribunal Superior do Trabalho (TST), o mesmo ocorrendo com os Conselhos Regionais que passaram a ser denominados de Tribunais Regionais do Trabalho (TRT), já as Juntas de Conciliação e Julgamento permaneciam as mesmas. A instalação do TST se deu no dia 23 de setembro de 1946 em ato solene na sala de sessões do CNT."</t>
  </si>
  <si>
    <t>In 1999, the National Congress (Congresso Nacional) passed Constitutional Amendment No. 24, which ended classist representation (representação classista) in the labor courts, and reduced the membership of the Superior Labor Court (Tribunal Superior do Trabalho) from 27 to 17 ministers.
In 2004, the National Congress passed Constitutional Amendment No. 45, which established the Superior Council of the Labor Justice (Conselho Superior da Justiça do Trabalho), a significant institution in the administration of the Superior Labor Court. Additionally, Constitutional Amendment No. 45 reversed the membership changes imposed by Constitutional Amendment No. 24, increasing the membership of the Superior Labor Court from 17 back to 27 ministers.
In 2016, the National Congress passed Constitutional Amendment No. 92, which officially designated the Superior Labor Court as an organ of the judiciary, and expanded its competencies to include hearing, as a matter of original jurisdiction, cases involving its competencies and the guarantee of its authority.</t>
  </si>
  <si>
    <t>[1] "Quanto ao Tribunal Superior do Trabalho, a Emenda no 24, de forma expressa, também eliminou a presença dos representantes classistas, reduzindo-se o número de ministros para 17 (dezessete). A composição somente foi restaurada ao número de 27 (vinte e sete) com a Emenda Constitucional no 45/2004."
[2] "Em 1999, a Emenda Constitucional 24 extinguiu a representação classista, e o TST passou a ser integrado por 17 ministros vitalícios, e as Juntas de Conciliação deram lugar as Varas do Trabalho.
...
Em 2004, uma nova alteração, introduzida pela Emenda Constitucional 45, ampliou não só a competência da Justiça do Trabalho – para abranger também os conflitos oriundos das relações de trabalho, e não somente das de emprego, como antes – como a composição do TST, que passou a ter 27 ministros.
Em 2016, a Emenda Constitucional 92 explicitou o TST como órgão do Poder Judiciário e alterou os requisitos para o provimento dos cargos de ministro."</t>
  </si>
  <si>
    <t>The Regional Labor Courts (Tribunais Regionais do Trabalho - TRTs) draft budget proposals and send them to the Superior Council of the Labor Justice (Conselho Superior da Justiça do Trabalho - CSJT). The plenary court of the CSJT is responsible for forwarding these proposals to the Superior Labor Court (Tribunal Superior do Trabalho - TST) after reviewing and approving them. 
Once the TRT budget proposals are received from the CSJT, the TST's Special Organ is tasked with reviewing and approving the Labor Justice's budgetary proposal. 
The proposal submitted by the TST, along with those of the other Superior Courts (Tribunais Superiores), is also subject to the opinion of the National Council of Justice (Conselho Nacional de Justiça - CNJ). Once the CNJ approves the Superior Courts' budget proposals, they are forwarded to the National Congress's Joint Committee of Plans, Public Budgets, and Oversight (Comissão Mista de Planos, Orçamentos Públicos e Fiscalização). 
The executive is responsible for approving and sending a budget for the entire judiciary to the National Congress (Congresso Nacional), which is in turn responsible for approving this budget.
See Original Text for details.</t>
  </si>
  <si>
    <t>[1] “Art. 6.° Ao Plenário, que é integrado por todos os Conselheiros, compete:
…
VIII – aprovar o plano plurianual, as propostas orçamentárias e os pedidos de créditos adicionais dos Tribunais Regionais do Trabalho;
IX – apreciar os relatórios de auditoria nos sistemas contábil, financeiro, patrimonial, de execução orçamentária, de pessoal e demais sistemas administrativos dos órgãos da Justiça do Trabalho de primeiro e segundo graus, determinando o cumprimento das medidas necessárias para a regularização de eventuais irregularidades;
X – encaminhar ao Tribunal Superior do Trabalho, após exame e aprovação:
…
f) o plano plurianual e as propostas orçamentárias dos Tribunais Regionais do Trabalho...”
[2]  “Seção III
Da Competência do Órgão Especial
Art. 76. Compete ao Órgão Especial:
…
II - em matéria administrativa:
…
q) examinar as matérias encaminhadas pelo Conselho Superior da Justiça do Trabalho (CSJT);
r) aprovar a proposta orçamentária da Justiça do Trabalho...”
[3] “Art. 99
The Judiciary is assured administrative and financial autonomy.
§ 1º The [Courts] shall prepare their budget proposals, within the limits stipulated jointly with the other Branches in the law of budgetary directives.
§ 2º After hearing from other interested [courts], the proposal shall be submitted:
I - at the Federal level, by the Presidents of the Supreme Federal [Court] and Superior [Courts], with approval of their respective [Courts];
II - at the level of the States, Federal District and Territories, by the Presidents of the [Courts] of Justice, with the approval of their respective [Courts].
§ 3º If the bodies referred to in § 2° do not deliver their respective budgetary proposals within the period established in the law of budgetary directives, for the purposes of consolidation of the annual budgetary proposal, the Executive shall consider the amounts approved in the budgetary law in effect, adjusting them in accordance with the limits as stipulated in § 1° of this article.
§ 4º If the budgetary proposals with which this article deals are delivered in disregard of the limits as stipulated in § 1°, the Executive shall make the necessary adjustments for the purposes of consolidation of the annual budgetary proposal.
§ 5º During the execution of the budget for the fiscal year, there shall be no realization of expenses or assumption of obligations that exceed the limits established in the law of budgetary directives through opening supplementary or special credits, except as previously authorized.”
[5] "Seção II
Da Competência do Plenário
Art. 4º Ao Plenário do CNJ compete o controle da atuação administrativa e financeira do Poder Judiciário e do cumprimento dos deveres funcionais dos magistrados, cabendo-lhe, além de outras atribuições que lhe forem conferidas pelo Estatuto da Magistratura, o seguinte: ...
a) avaliação de desempenho de Juízos e Tribunais, com publicação de dados estatísticos sobre cada um dos ramos do sistema de justiça nas regiões, nos Estados e no Distrito Federal, em todos os graus de jurisdição, discriminando dados quantitativos sobre execução orçamentária, movimentação e classificação processual, recursos humanos e tecnológicos."</t>
  </si>
  <si>
    <t>BRL $26,974,930,581 (signed 22 January 2024, in force 22 January 2024)</t>
  </si>
  <si>
    <t>"Art 114. 
The Labor Court System has the power to hear and judge:
I. actions arising from labor relations, including those of foreign public law entities and those of direct and indirect public administration of the Union, States, Federal District and Counties;
II. actions involving exercise of the right to strike;
III. actions concerning syndical representation between unions, unions and workers, and unions and employers;
IV. writs of security, habeas corpus and habeas data, when the challenged act involves matters subject to its jurisdiction;
V. jurisdictional conflicts among bodies with labor jurisdiction, except for the provision of art. 102, I, o;
VI. actions for indemnification for moral or patrimonial damages stemming from labor relations;
VII. actions relating to administrative penalties imposed upon employers by bodies supervising labor relations;
VIII. ex officio execution for social contributions provided for in art. 195, I, a, and II, and any legal increments stemming from judgments entered;
IX. other controversies stemming from labor relations, as provided by law.
§1°. If collective bargaining negotiations are unsuccessful, the parties may appoint arbitrators.
§2°. If one party refuses collective bargaining or arbitration, the parties, by common accord, may file an economic collective labor dispute. This conflict may be decided by the Labor Courts, respecting the minimum legal provisions for protection of labor, as well as those previously agreed upon.
§3°. In case of a strike in an essential activity, with the possibility of injury to the public interest, the Public Labor Ministry shall bring a collective labor dispute, with the Labor Courts having jurisdiction to decide the conflict."</t>
  </si>
  <si>
    <t>None, according to the Constitution (1988) (Constituição da República Federativa do Brasil) and the Internal Regulations of the Superior Labor Court (Tribunal Superior do Trabalho).</t>
  </si>
  <si>
    <t>None, according to the Constitution (1988) (Constituição da República Federativa do Brasil), the Internal Regulations of the Superior Labor Court (Tribunal Superior do Trabalho), and the Consolidated Labor Laws (Consolidação das Leis do Trabalho).</t>
  </si>
  <si>
    <t>"Art 111-A...
§ 3º The Superior Labor [Court] shall be competent to hear and decide as a matter of original jurisdiction a reclamation for the preservation of its jurisdiction and guarantee of the authority of its decisions."</t>
  </si>
  <si>
    <t xml:space="preserve">High Court: Cases filed with the Superior Labor Court (Tribunal Superior do Trabalho - TST) can be appealed to the Supreme Federal Court (Supremo Tribunal Federal), but only if they involve constitutional issues.
Appellate Courts: Cases filed with the Regional Labor Courts (Tribunais Regionais do Trabalho - TRTs) can be appealed to the TST.
Lower Courts: Cases filed with Labor Judges (Juízes do Trabalho)/Labor "Varas" (Varas do Trabalho), the 1st instance of the Labor Justice, can be appealed to the TRTs.
</t>
  </si>
  <si>
    <t>[1] "Art. 895 - Cabe recurso ordinário para a instância superior:
I - das decisões definitivas ou terminativas das Varas e Juízos, no prazo de 8 (oito) dias; e 
II - das decisões definitivas ou terminativas dos Tribunais Regionais, em processos de sua competência originária, no prazo de 8 (oito) dias, quer nos dissídios individuais, quer nos dissídios coletivos."
[2] "Art. 324. Cabe recurso extraordinário das decisões do Tribunal proferidas em única ou última instância, nos termos da Constituição da República.
...
Art. 326. Os processos julgados pelo Tribunal Superior do Trabalho só serão restituídos à instância originária quando findo o prazo de interposição do recurso extraordinário para o Supremo Tribunal Federal."</t>
  </si>
  <si>
    <t>High Court: The Superior Labor Court (Tribunal Superior do Trabalho) does not have the power to carry out abstract review of the constitutionality of national/federal government acts/laws.
Appellate Courts: The Regional Labor Courts (Tribunais Regionais do Trabalho) do not have the power to carry out abstract review of the constitutionality of national/federal government acts/laws.
Lower Courts: Labor Judges (Juízes do Trabalho)/Labor "Varas" (Varas do Trabalho) do not have the power to carry out abstract review of the constitutionality of national/federal government acts/laws.</t>
  </si>
  <si>
    <t xml:space="preserve">[1] "The Brazilian system of judicial review combines features from both abstract review and concrete review systems. As in the American concrete review system, Brazilian judges are conferred ample powers to analyze the constitutionality of governmental acts, allowing any judge or court to declare that a law or regulatory act is unconstitutional and, just as in the European abstract system, the Brazilian Constitutional model concentrates at the Supreme Court the competence to prosecute and adjudicate independent actions concerning the constitutionality 'in abstract' of a law."
[2] "CHAPTER III. THE JUDICIARY
SECTION I. General Provisions...
Art 97. [Courts] may declare public laws or normative acts unconstitutional only by vote of an absolute majority of their members or members of their respective special body."
</t>
  </si>
  <si>
    <t>High Court: The Superior Labor Court (Tribunal Superior do Trabalho) has the power to carry out concrete review of the constitutionality of national/federal government acts/laws.
Appellate Courts: The Regional Labor Courts (Tribunais Regionais do Trabalho) have the power to carry out concrete review of the constitutionality of national/federal government acts/laws.
Lower Courts: Labor Judges (Juízes do Trabalho)/Labor "Varas" (Varas do Trabalho) have the power to carry out concrete review of the constitutionality of national/federal government acts/laws.</t>
  </si>
  <si>
    <t xml:space="preserve">[1] "The Brazilian system of judicial review combines features from both abstract review and concrete review systems. As in the American concrete review system, Brazilian judges are conferred ample powers to analyze the constitutionality of governmental acts, allowing any judge or court to declare that a law or regulatory act is unconstitutional and, just as in the European abstract system, the Brazilian Constitutional model concentrates at the Supreme Court the competence to prosecute and adjudicate independent actions concerning the constitutionality “in abstract” of a law."
[2] "CHAPTER III. THE JUDICIARY
SECTION I. General Provisions...
Art 97. [Courts] may declare public laws or normative acts unconstitutional only by vote of an absolute majority of their members or members of their respective special body."
</t>
  </si>
  <si>
    <t>None, according to the Constitution (1988) (Constituição da República Federativa do Brasil) and the Internal Regulations of the National Council of Justice (Conselho Nacional da Justiça).</t>
  </si>
  <si>
    <t>[1] "Art 96
The following shall have exclusive powers:
I. the [Courts]:
a. to elect their directive bodies and to prepare their internal rules, observing the rules of procedure and procedural guarantees of the parties, regulating the jurisdiction and operation of the respective jurisdictional and administrative bodies."</t>
  </si>
  <si>
    <t xml:space="preserve">The executive has the power to adjust the budget proposal jointly submitted by the judiciary if it does not follow the guidelines set by the Law of Budgetary Directives or if it is not submitted in time.
Once the executive has initiated the laws that establish the annual budget, both chambers of the National Congress may offer their opinions and propose changes to the budget proposed for the judiciary.
The budget proposals submitted by the Superior Courts (Tribunais Superiores) are also subject to the opinion of the National Council of Justice (Conselho Nacional de Justiça), which approves the budget proposals and forwards them to the National Congress's Joint Committee of Plans, Public Budgets, and Oversight (Comissão Mista de Planos, Orçamentos Públicos e Fiscalização).
See Original Text for details on the executive and legislative branches' influence over the budget of the Judiciary.
</t>
  </si>
  <si>
    <t xml:space="preserve">[1] "SECTION II. Powers of the National Congress
Art 48
The National Congress shall have the power, with the approval of the President of the Republic (not required for subjects specified in arts. 49, 51 and 52), to provide for all matters within the competence of the Union, particularly concerning: ...
II. multi-year plans, budgetary directives, annual budgets, credit transactions, public debt and issuance of legal tender...
CHAPTER III. THE JUDICIARY
SECTION I. General Provisions
Art 99. The Judiciary is assured administrative and financial autonomy.
§1°. The [Courts] shall prepare their budget proposals, within the limits stipulated jointly with the other Branches in the law of budgetary directives.
§2°. After hearing from other interested [courts], the proposal shall be submitted:
I. at the Federal level, by the Presidents of the Supreme Federal [Court] and Superior [Courts], with approval of their respective [Courts];
II. at the level of the States, Federal District and Territories, by the Presidents of the [Courts] of Justice, with the approval of their respective [Courts].
§3°. If the bodies referred to in § 2° do not deliver their respective budgetary proposals within the period established in the law of budgetary directives, for the purposes of consolidation of the annual budgetary proposal, the Executive shall consider the amounts approved in the budgetary law in effect, adjusting them in accordance with the limits as stipulated in § 1° of this article.
§4°. If the budgetary proposals with which this article deals are delivered in disregard of the limits as stipulated in § 1°, the Executive shall make the necessary adjustments for the purposes of consolidation of the annual budgetary proposal.
§5°. During the execution of the budget for the fiscal year, there shall be no realization of expenses or assumption of obligations that exceed the limits established in the law of budgetary directives through opening supplementary or special credits, except as previously authorized....
SECTION II. Budgets
Art 165
Laws initiated by the Executive shall establish:
I. the multi-year plan;
II. the budgetary directives;
III. the annual budgets....
Art 166
Bills regarding the multi-year plan, budgetary directives, annual budgets and additional credits shall be examined by both Chambers of the National Congress in accordance with their common internal rules.
A permanent Joint Committee of Senators and Deputies shall be responsible for:
I. examining and issuing its opinion on the bills referred to in this article and on annual accounts submitted by the President of the Republic;
II. examining and issuing its opinion on the national, regional and sectorial plans and programs provided for in this Constitution, and monitoring and supervising the budget, without prejudice to the activity of the other committees of the National Congress and of its Chambers, created in accordance with art. 58."
[2] "Seção II
Da Competência do Plenário
 Art. 4º Ao Plenário do CNJ compete o controle da atuação administrativa e financeira do Poder Judiciário e do cumprimento dos deveres funcionais dos magistrados, cabendo-lhe, além de outras atribuições que lhe forem conferidas pelo Estatuto da Magistratura, o seguinte:...
XXXI - aprovar e encaminhar ao Poder Legislativo parecer conclusivo nos projetos de leis de criação de cargos públicos, de estrutura e de natureza orçamentária dos órgãos do Poder Judiciário federal;...
XXXIII - fixar procedimentos e prazos mínimos e máximos para manifestação do Conselheiro sorteado para apreciar processos que tratem sobre prestação de contas anuais, relatórios para o Congresso Nacional, parecer de mérito em propostas orçamentárias, criação de cargos, criação de programas de responsabilidade do CNJ com as respectivas propostas orçamentárias, metas e seus responsáveis, criação de convênios que incluam contrapartida do CNJ, e demais hipóteses analisadas pelo Plenário."
</t>
  </si>
  <si>
    <t xml:space="preserve">The National Congress (Congresso Nacional) and the Supreme Federal Court (Supremo Tribunal Federal - STF) have the power to indirectly change the salaries of ministers and judges within the labor justice system. The salaries set for ministers and judges are scaled down from the salaries set for ministers of the STF, according to Law No. 9,655 of 2 June 1998. The STF proposes the complementary law that sets its own salaries, which must be approved by the National Congress.
See Original Text for more information on how salaries are scaled down within the judiciary. </t>
  </si>
  <si>
    <t>[1] "Art 93
Complementary law, proposed by the Supreme Federal [Court], shall set forth the Statute of the Judicature, observing the following principles:…
V. the fixed compensation of the Ministers of the Superior [Courts] shall correspond to 95 percent of the monthly fixed compensation set for the Ministers of the Supreme Federal [Court] and the fixed compensation of the other magistrates shall be set by law and scaled, at the Federal and State levels, in conformity with the respective categories of the national judicial structure. The difference between one career category and the next may not be greater than 10 percent or less than 5 percent, nor exceed 95 percent of the monthly fixed compensation of Ministers of the Superior [Courts], obeying, in any case, the provisions of arts. 37, XI, and 39, §4°."
[2] "Art. 1° Os subsídios dos Ministros dos Tribunais Superiores correspondem a noventa e cinco por cento do subsídio mensal fixado para os Ministros do Supremo Tribunal Federal.
Art. 2° Os subsídios dos juízes dos Tribunais Regionais correspondem a noventa por cento dos subsídios dos Ministros dos Tribunais Superiores, mantido idêntico referencial, sucessivamente, entre os subsídios daqueles e os dos cargos de juízes e de juízes substitutos, da Justiça Federal e da Justiça do Trabalho.
Art. 3° Os subsídios dos Desembargadores do Tribunal de Justiça do Distrito Federal e Territórios correspondem a noventa por cento dos subsídios dos Ministros dos Tribunais Superiores, mantido idêntico referencial, sucessivamente, entre os subsídios daqueles e os dos cargos de Juízes de Direito e de Juízes de Direito Substitutos."</t>
  </si>
  <si>
    <t>Only the Supreme Federal Court (Supremo Tribunal Federal) can appeal decisions made by the Superior Labor Court (Tribunal Superior do Trabalho) in cases regarding constitutional matters.</t>
  </si>
  <si>
    <t>"Art. 324. Cabe recurso extraordinário das decisões do Tribunal proferidas em única ou última instância, nos termos da Constituição da República.
...
Art. 326. Os processos julgados pelo Tribunal Superior do Trabalho só serão restituídos à instância originária quando findo o prazo de interposição do recurso extraordinário para o Supremo Tribunal Federal."</t>
  </si>
  <si>
    <t>Every 4 months, the President of the Superior Labor Court (Tribunal Superior do Trabalho) must provide a Fiscal Management Report to the Federal Court of Accounts (Tribunal de Contas da União) for review.
See Original Text for details.</t>
  </si>
  <si>
    <t xml:space="preserve">"Seção IV
Do Relatório de Gestão Fiscal
Art. 54. Ao final de cada quadrimestre será emitido pelos titulares dos Poderes e órgãos referidos no art. 20 Relatório de Gestão Fiscal, assinado pelo:...
III - Presidente de Tribunal e demais membros de Conselho de Administração ou órgão decisório equivalente, conforme regimentos internos dos órgãos do Poder Judiciário...
Parágrafo único. O relatório também será assinado pelas autoridades responsáveis pela administração financeira e pelo controle interno, bem como por outras definidas por ato próprio de cada Poder ou órgão referido no art. 20...
Art. 55. O relatório conterá:
I - comparativo com os limites de que trata esta Lei Complementar, dos seguintes montantes:
a) despesa total com pessoal, distinguindo a com inativos e pensionistas;
b) dívidas consolidada e mobiliária;
c) concessão de garantias;
d) operações de crédito, inclusive por antecipação de receita;
e) despesas de que trata o inciso II do art. 4o;
II - indicação das medidas corretivas adotadas ou a adotar, se ultrapassado qualquer dos limites;
III - demonstrativos, no último quadrimestre:
a) do montante das disponibilidades de caixa em trinta e um de dezembro;
b) da inscrição em Restos a Pagar, das despesas:
1) liquidadas;
2) empenhadas e não liquidadas, inscritas por atenderem a uma das condições do inciso II do art. 41;
3) empenhadas e não liquidadas, inscritas até o limite do saldo da disponibilidade de caixa;
4) não inscritas por falta de disponibilidade de caixa e cujos empenhos foram cancelados;
c) do cumprimento do disposto no inciso II e na alínea b do inciso IV do art. 38.
§ 1o O relatório dos titulares dos órgãos mencionados nos incisos II, III e IV do art. 54 conterá apenas as informações relativas à alínea a do inciso I, e os documentos referidos nos incisos II e III.
§ 2o O relatório será publicado até trinta dias após o encerramento do período a que corresponder, com amplo acesso ao público, inclusive por meio eletrônico.
§ 3o O descumprimento do prazo a que se refere o § 2o sujeita o ente à sanção prevista no § 2o do art. 51.
§ 4o Os relatórios referidos nos arts. 52 e 54 deverão ser elaborados de forma padronizada, segundo modelos que poderão ser atualizados pelo conselho de que trata o art. 67." </t>
  </si>
  <si>
    <t>"Art. 111-A. O Tribunal Superior do Trabalho compõe-se de vinte e sete Ministros, escolhidos dentre brasileiros com mais de trinta e cinco e menos de setenta anos de idade, de notável saber jurídico e reputação ilibada, nomeados pelo Presidente da República após aprovação pela maioria absoluta do Senado Federal, sendo:
I. um quinto dentre advogados com mais de dez anos de efetiva atividade profissional e membros do Ministério Público do Trabalho com mais de dez anos de efetivo exercício, observado o disposto no art. 94;
II. os demais dentre juízes dos Tribunais Regionais do Trabalho, oriundos da magistratura da carreira, indicados pelo próprio Tribunal Superior."</t>
  </si>
  <si>
    <t>Women: 27% (7/26)
Men: 73% (19/26)
These compositions were calculated with a total of 26 ministers rather than 27 because there is currently a vacancy in the Superior Labor Court (Tribunal Superior do Trabalho).</t>
  </si>
  <si>
    <t>Ministers of the Superior Labor Court (Tribunal Superior do Trabalho) are appointed for life.</t>
  </si>
  <si>
    <t>"Art. 95
Judges enjoy the following guarantees:
I. life tenure, which, for judges of the first instance, shall be acquired only after two years in office; during this period, loss of office shall be determined by the [court] to which the judge is subject and, in other cases, by a final and unappealable judgment of a court;
II. non-removability, except by reason of public interest, under the terms of art. 93, VIII;
II. irreducibility of fixed compensation, except as provided in arts. 37, X and XII, 39, §4°, 150, II, 153, III, and 153, §2°, I."</t>
  </si>
  <si>
    <t>There is a mandatory retirement age of 75.</t>
  </si>
  <si>
    <t>"Art. 22. O processo administrativo de aposentadoria compulsória de Ministro da Corte deverá ser iniciado 30 (trinta) dias antes que complete os 75 (setenta e cinco) anos, para que a publicação possa ocorrer na data da jubilação."</t>
  </si>
  <si>
    <t>To be eligible to be appointed a member of the Superior Labor Court (Tribunal Superior do Trabalho), one must be: a Brazilian citizen older than 35 and younger than 70 years old possessing notable legal knowledge and an unblemished reputation.
To be nominated, one must either be a member of the Public Labor Ministry (Ministério Público do Trabalho), a career lawyer with at minimum 10 years of service, or a career magistrate in one of the Regional Labor Courts (Tribunais Regionais do Trabalho).</t>
  </si>
  <si>
    <t>"Art. 111-A. O Tribunal Superior do Trabalho compõe-se de vinte e sete Ministros, escolhidos dentre brasileiros com mais de trinta e cinco e menos de setenta anos de idade, de notável saber jurídico e reputação ilibada, nomeados pelo Presidente da República após aprovação pela maioria absoluta do Senado Federal, sendo:  
I. um quinto dentre advogados com mais de dez anos de efetiva atividade profissional e membros do Ministério Público do Trabalho com mais de dez anos de efetivo exercício, observado o disposto no art. 94;   
II. os demais dentre juízes dos Tribunais Regionais do Trabalho, oriundos da magistratura da carreira, indicados pelo próprio Tribunal Superior."</t>
  </si>
  <si>
    <t>Ministers are nominated by the President of the Republic, after approval from an absolute majority of the Federal Senate (Senado Federal). The President of the Republic selects nominees from a list of potential options provided by the Superior Labor Court (Tribunal Superior do Trabalho - TST).
If a vacancy is to be filled by a career magistrate in one of the Regional Labor Courts (Tribunais Regionais do Trabalho - TRTs), the President of the TST will call the plenary court into session. The plenary court will then, in a public session, choose, by secret vote, which TRT ministers will be chosen as potential nominees to send to the President of the Republic. 
If a vacancy is to be filled by a member of the Public Labor Ministry (Ministério Público do Trabalho) or a career lawyer, the President of the TST immediately informs the Office of the Attorney General of Labor (Procuradoria-Geral do Trabalho) and the Federal Council of the Brazilian Bar Association (Conselho Federal da Ordem dos Advogados do Brasil) and requests a list of potential candidates. After receiving this list, the President of the TST must then call the full court into session. In a public session, by way of secret ballots, the full court will select a subset of candidates from this list to send to the President of the Republic.
In both cases, a separate vote will occur for each slot to be filled in the list. Candidates must be chosen by absolute majority. In the case of a tie, another session of voting will occur, in which only the 2 candidates who received the most votes in the 1st session may be voted for.
See Original Text for more details.</t>
  </si>
  <si>
    <t>[1] "Art. 111-A. O Tribunal Superior do Trabalho compõe-se de vinte e sete Ministros, escolhidos dentre brasileiros com mais de trinta e cinco e menos de setenta anos de idade, de notável saber jurídico e reputação ilibada, nomeados pelo Presidente da República após aprovação pela maioria absoluta do Senado Federal, sendo:       (Redação dada pela Emenda Constitucional nº 122, de 2022)
I um quinto dentre advogados com mais de dez anos de efetiva atividade profissional e membros do Ministério Público do Trabalho com mais de dez anos de efetivo exercício, observado o disposto no art. 94;                (Incluído pela Emenda Constitucional nº 45, de 2004)
II os demais dentre juízes dos Tribunais Regionais do Trabalho, oriundos da magistratura da carreira, indicados pelo próprio Tribunal Superior."
[2] "Art. 3º O Tribunal compõe-se de 27 (vinte e sete) Ministros, escolhidos dentre brasileiros com mais de 35 (trinta e cinco) e menos de 65 (sessenta e cinco) anos, de notável saber jurídico e reputação ilibada, nomeados pelo Presidente da República após aprovação pela maioria absoluta do Senado Federal.
§ 1º A indicação, pelo Tribunal Superior do Trabalho, de Desembargadores do Trabalho, membros do Ministério Público do Trabalho e advogados, para comporem o Tribunal, far-se-á em lista tríplice.
§ 2º O ofício de encaminhamento da lista ao Poder Executivo conterá informação acerca do número de votos obtidos pelos candidatos e será instruído com cópia da ata da sessão extraordinária em que se realizou a escolha dos indicados.
Art. 4º Para provimento de vaga de Ministro, destinada aos Desembargadores do Trabalho da carreira da Magistratura do Trabalho, o Presidente do Tribunal convocará o Tribunal Pleno para, em sessão pública, escolher, pelo voto secreto e em escrutínios sucessivos, dentre os Desembargadores do Trabalho da carreira integrantes dos Tribunais Regionais do Trabalho, os nomes para a formação da lista tríplice a ser encaminhada ao Presidente da República.
§ 1º Para fim de elaboração da lista tríplice a que se refere o caput deste artigo, o Presidente do Tribunal fará publicar edital no sítio deste Tribunal na rede mundial de computadores no qual fixará prazo de 15 (quinze) dias para inscrição dos Desembargadores do Trabalho interessados, findo o qual será publicada a relação com os nomes dos inscritos. 
§ 2º Na hipótese de haver mais de uma vaga a ser provida, a lista conterá o número de Magistrados igual ao de vagas mais 2 (dois).
§ 3º Na votação para escolha dos nomes dos Desembargadores do Trabalho que integrarão a lista, serão observados os seguintes critérios:
I - os nomes serão escolhidos em voto secreto e em escrutínios sucessivos, para o primeiro, o segundo, o terceiro e, eventualmente, o quarto nome integrante da lista, e, assim, sucessivamente, sendo escolhido em cada escrutínio aquele que obtiver votos da maioria absoluta;
II - a maioria absoluta necessária para a escolha do nome corresponde ao número inteiro imediatamente superior à metade do total de Ministros integrantes do Tribunal no momento da votação;
III - não alcançada, no primeiro escrutínio, a maioria absoluta, proceder-seá à nova votação, na qual concorrerão os 2 (dois) Desembargadores do Trabalho mais votados:
a) em caso de empate, será realizada nova votação. A persistir o resultado, o desempate dar-se-á pelo tempo de investidura no Tribunal Regional do Trabalho e, sucessivamente, pelo tempo de investidura na Magistratura do Trabalho;
b) se houver empate entre 2 (dois) Desembargadores que tenham obtido, individualmente, número de votos inferior ao alcançado por outro Desembargador, far-se-á, primeiramente, a votação para o desempate e, a seguir, para a escolha do nome que integrará a lista.
IV - escolhido um nome, fica excluído dos escrutínios subsequentes Desembargador da mesma Região.
Art. 5º O Presidente do Tribunal, ocorrendo vaga destinada a membro do Ministério Público do Trabalho e a advogado, dará imediata ciência à Procuradoria-Geral do Trabalho e ao Conselho Federal da Ordem dos Advogados do Brasil, respectivamente, para formação e encaminhamento de lista sêxtupla ao Tribunal, que escolherá, dentre os nomes que a compõem, os que integrarão a lista tríplice a ser encaminhada ao Presidente da República.
Art. 6º O Tribunal Pleno, para o provimento das vagas aludidas no artigo anterior, em sessão pública, pelo voto secreto da maioria absoluta de seus membros, escolherá, em escrutínios secretos e sucessivos, os nomes que integrarão a lista tríplice a ser encaminhada ao Presidente da República.
§ 1º Quando houver mais de uma vaga a ser provida por membro do Ministério Público do Trabalho ou por advogado, para cada lista sêxtupla recebida será elaborada uma lista tríplice.
§ 2º Se, para o provimento das vagas destinadas ao quinto constitucional, o Tribunal receber lista única, formará uma só lista com o número de candidatos igual ao de vagas mais 2 (dois).
3º Aplica-se, no que couber, à votação para escolha dos integrantes da lista tríplice, o estabelecido nos incisos do § 3º do art. 4º."</t>
  </si>
  <si>
    <t>BRL $543,505.22 (signed 9 January 2023, in force 1 February 2024)
This figure is a calculation based on the annual salaries of ministers of the Supreme Federal Court (Supremo Tribunal Federal - STF). As defined by the Constitution (1988) (Constituição da República Federativa do Brasil), the salary for a minister of the Superior Labor Court (Superior Tribunal do Trabalho) is equal to 95% of the salary for a minister of the STF. 
The annual salary is calculated based on Articles 7 and 39 of the Constitution (1988) which states that workers, including holders of public office, are entitled to a 13 month salary. Salary figures are pre-tax.</t>
  </si>
  <si>
    <t xml:space="preserve">"Art 102
The Supreme Federal [Court] has primary responsibility for safeguarding the Constitution, with the power:
I. to try and to decide, as matters of original jurisdiction:...
c. charges of common criminal offenses and impeachable offenses against Ministers of the Federal Government and the Commanders of the Navy, the Army and the Air Force, except for the provision of art. 52, I, members of the Superior [Courts] and the [Court] of Accounts of the Union, and chiefs of permanent diplomatic missions."
</t>
  </si>
  <si>
    <t>A minister of the Superior Labor Court (Tribunal Superior do Trabalho - TST) can be removed through criminal proceedings after being found guilty of committing a common crime or a crime of responsibility defined by Law No. 1079 of 1950. Additionally, a minister can be removed when the minister violates the limitations to a minister's actions defined in Complementary Law No. 35 of 1979 and the Constitution (1988) (Constituição da República Federativa do Brasil), or when a minister neglects their duties defined by the Complementary Law No. 35 of 1979. Negligence of one's duties does not necessarily lead to a minister's dismissal, but depending on the severity of the infraction and whether or not there had been repeated cases of negligence, the National Council of Justice (Conselho Nacional de Justiça) may determine dismissal as a suitable punishment. See Original Text for details on the limitations to a minister's actions as well as a list of their essential duties.
A minister of the Superior Labor Court can be forced into retirement due to inability to continue performing their required duties by means of a mental or physical medical condition. This can occur if a minister requests retirement, if the President of the TST issues an official act calling for a minister’s retirement, or in compliance with a TST decision calling for the retirement of a minister. The minister will only be retired if, following a medical examination, it is decided that the minister is unfit to continue performing their duties. A minister can also be forced to retire from the Superior Labor Court if the full court decides that the minister’s retirement would serve the public interest. See Original Text for more details on the mandatory retirement process.</t>
  </si>
  <si>
    <t>[1] "Art 95...
Sole Paragraph
Judges are forbidden to:
I. hold, even when on paid leave from office, any other job or position, except as a teacher;
II. receive, for any account or any pretext, court costs or participation in any lawsuit;
III. engage in political or political party activities;
IV. receive, under any title or pretext, assistance or contributions from individuals or public or private entities, except as provided by law;
V. to practice law for three years in the court or tribunal which they have left, starting from the date they left the position by retirement or resignation. ...
Art 102
The Supreme Federal [Court] has primary responsibility for safeguarding the Constitution, with the power:
I. to try and to decide, as matters of original jurisdiction…
c. charges of common criminal offenses and impeachable offenses against Ministers of the Federal Government and the Commanders of the Navy, the Army and the Air Force, except for the provision of art. 52, I, members of the Superior [Courts] and the [Court] of Accounts of the Union, and chiefs of permanent diplomatic missions."
[2] "TÍTULO II
Das Garantias da Magistratura e das Prerrogativas do Magistrado
CAPÍTULO I
Garantias da Magistratura
SEÇÃO I
Da Vitaliciedade
        Art. 25 - Salvo as restrições expressas na Constituição, os magistrados gozam das garantias de vitaliciedade, inamovibilidade e irredutibilidade de vencimentos.
        Art. 26 - O magistrado vitalício somente perderá o cargo (vetado):
        I - em ação penal por crime comum ou de responsabilidade;
        II - em procedimento administrativo para a perda do cargo nas hipóteses seguintes:
        a) exercício, ainda que em disponibilidade, de qualquer outra função, salvo um cargo de magistério superior, público ou particular;
        b) recebimento, a qualquer título e sob qualquer pretexto, de percentagens ou custas nos processos sujeitos a seu despacho e julgamento;
        c) exercício de atividade politico-partidária. ...
TÍTULO III
Da Disciplina Judiciária
CAPÍTULO I
Dos Deveres do Magistrado
        Art. 35 - São deveres do magistrado:    (Vide ADPF 774)
        I - Cumprir e fazer cumprir, com independência, serenidade e exatidão, as disposições legais e os atos de ofício;
        II - não exceder injustificadamente os prazos para sentenciar ou despachar;
        III - determinar as providências necessárias para que os atos processuais se realizem nos prazos legais;
        IV - tratar com urbanidade as partes, os membros do Ministério Público, os advogados, as testemunhas, os funcionários e auxiliares da Justiça, e atender aos que o procurarem, a qualquer momento, quanto se trate de providência que reclame e possibilite solução de urgência.
        V - residir na sede da Comarca salvo autorização do órgão disciplinar a que estiver subordinado;
        VI - comparecer pontualmente à hora de iniciar-se o expediente ou a sessão, e não se ausentar injustificadamente antes de seu término;
        VIl - exercer assídua fiscalização sobre os subordinados, especialmente no que se refere à cobrança de custas e emolumentos, embora não haja reclamação das partes;
        VIII - manter conduta irrepreensível na vida pública e particular.
        Art. 36 - É vedado ao magistrado:   (Vide ADPF 774)
        I - exercer o comércio ou participar de sociedade comercial, inclusive de economia mista, exceto como acionista ou quotista;
        II - exercer cargo de direção ou técnico de sociedade civil, associação ou fundação, de qualquer natureza ou finalidade, salvo de associação de classe, e sem remuneração;
        III - manifestar, por qualquer meio de comunicação, opinião sobre processo pendente de julgamento, seu ou de outrem, ou juízo depreciativo sobre despachos, votos ou sentenças, de órgãos judiciais, ressalvada a crítica nos autos e em obras técnicas ou no exercício do magistério. ...
CAPÍTULO II
Das Penalidades
        Art. 40 - A atividade censória de Tribunais e Conselhos é exercida com o resguardo devido à dignidade e à independência do magistrado.
        Art. 41 - Salvo os casos de impropriedade ou excesso de linguagem o magistrado não pode ser punido ou prejudicado pelas opiniões que manifestar ou pelo teor das decisões que proferir.    (Vide ADPF 774)
        Art. 42 - São penas disciplinares:
        I - advertência;
        II - censura;
        III - remoção compulsória;
        IV - disponibilidade com vencimentos proporcionais ao tempo de serviço;
        V - aposentadoria compulsória com vencimentos proporcionais ao tempo de serviço;
        VI - demissão.
        Parágrafo único - As penas de advertência e de censura somente são aplicáveis aos Juízes de primeira instância.
        Art. 43 - A pena de advertência aplicar-se-á reservadamente, por escrito, no caso de negligência no cumprimento dos deveres do cargo.
        Art. 44 - A pena de censura será aplicada reservadamente, por escrito, no caso de reiterada negligência no cumprimento dos deveres do cargo, ou no de procedimento incorreto, se a infração não justificar punição mais grave.
        Parágrafo único - O Juiz punido com a pena de censura não poderá figurar em lista de promoção por merecimento pelo prazo de um ano, contado da imposição da pena.
        Art. 45 - O Tribunal ou seu órgão especial poderá determinar, por motivo de interesse público, em escrutínio secreto e pelo voto de dois terços de seus membros efetivos: 
        I - a remoção de Juiz de instância inferior;
        II - a disponibilidade de membro do próprio Tribunal ou de Juiz de instância inferior, com vencimentos proporcionais ao tempo de serviço.
        Parágrafo único - Na determinação de quorum de decisão aplicar-se-á o disposto no parágrafo único do art. 24.      (Execução suspensa pela Res/SF nº 12/90)
        Art. 46 - O procedimento para a decretação da remoção ou disponibilidade de magistrado obedecerá ao prescrito no art. 27 desta Lei.
        Art. 47 - A pena de demissão será aplicada:
        I - aos magistrados vitalícios, nos casos previstos no art. 26, I e Il..." 
[3] "Seção II
Da Competência do Plenário...
II - zelar pela observância do art. 37 da Constituição Federal e apreciar, de ofício ou mediante provocação, a legalidade dos atos administrativos praticados por membros ou órgãos do Poder Judiciário, podendo desconstituí-los, revê-los ou fixar prazo para que se adotem as providências necessárias ao exato cumprimento da lei, sem prejuízo da competência do Tribunal de Contas da União e dos Tribunais de Contas dos Estados;
III - receber as reclamações e delas conhecer contra membros ou órgãos do Poder Judiciário, inclusive contra seus serviços auxiliares, serventias e órgãos prestadores de serviços notariais e de registro que atuem por delegação do poder público ou oficializados, sem prejuízo da competência disciplinar e correicional concorrente dos tribunais, decidindo pelo arquivamento ou instauração do procedimento disciplinar..."
[4] "I - DISPOSIÇÕES GERAIS
Art. 1º Para os efeitos desta Resolução, são magistrados os Juízes Substitutos, os Juízes de Direito e os Desembargadores dos Tribunais de Justiça Estaduais, os Juízes Federais e dos Tribunais Regionais Federais, os Juízes do Trabalho e dos Tribunais Regionais do Trabalho, os Juízes Militares e dos Tribunais Militares, os Juízes Eleitorais e dos Tribunais Regionais Eleitorais, os Ministros do Superior Tribunal de Justiça, os Ministros do Tribunal Superior do Trabalho, os Ministros do Superior Tribunal Militar e os Ministros do Tribunal Superior Eleitoral, exceto aqueles que também integram o Supremo Tribunal Federal. ...
§ 1º - As penas previstas no art. 6º, § 1º, da Lei no 4.898, de 9 de dezembro de 1965, são aplicáveis aos magistrados, desde que não incompatíveis com a Lei Complementar no 35, de 1979.
§ 2º - Os deveres do magistrado são os previstos na Constituição Federal, na Lei Complementar no 35, de 1979, no Código de Processo Civil (art. 125), no Código de Processo Penal (art. 251), nas demais leis vigentes e no Código de Ética da Magistratura.
Art. 4º O magistrado negligente, no cumprimento dos deveres do cargo, está sujeito à pena de advertência. Na reiteração e nos casos de procedimento incorreto, a pena será de censura, caso a infração não justificar punição mais grave.
Art. 5º O magistrado de qualquer grau poderá ser removido compulsoriamente, por interesse público, do órgão em que atue para outro.
Art. 6º O magistrado será posto em disponibilidade com vencimentos proporcionais ao tempo de serviço, ou, se não for vitalício, demitido por interesse público, quando a gravidade das faltas não justificar a aplicação de pena de censura ou remoção compulsória.
§ 1º Cumpridos dois anos de pena de disponibilidade, havendo pedido de aproveitamento, cabe ao tribunal ao qual vinculado o magistrado promover: (Incluído pela Resolução nº 323, de 07.07.2020)
I – sindicância da vida pregressa e investigação social; (Incluído pela Resolução nº 323, de 07.07.2020)
II – reavaliação da capacidade física, mental e psicológica; e (Incluído pela Resolução nº 323, de 07.07.2020)
III – reavaliação da capacidade técnica e jurídica, por meio de frequência obrigatória a curso oficial ministrado pela Escola da Magistratura. (Incluído pela Resolução nº 323, de 07.07.2020)
§ 2º Na análise do pedido, o tribunal procederá ao exame da subsistência das razões que determinaram a disponibilidade, ou da superveniência de fatos novos, quando deverá apontar motivo plausível, de ordem ética ou profissional, diverso dos fatos que ensejaram a pena. (Incluído pela Resolução nº 323, de 07.07.2020)
§ 3º Devidamente instruído e fundamentado o procedimento, caberá ao tribunal ou Órgão Especial decidir quanto ao retorno imediato ou gradual e adaptativo do magistrado. (Incluído pela Resolução nº 323, de 07.07.2020)
Art. 7º O magistrado será aposentado compulsoriamente, por interesse público, quando:
I - mostrar-se manifestamente negligente no cumprimento de seus deveres;
II - proceder de forma incompatível com a dignidade, a honra e o decoro de suas funções;
III - demonstrar escassa ou insuficiente capacidade de trabalho, ou apresentar comportamento funcional incompatível com o bom desempenho das atividades do Poder Judiciário."
[5] "Art. 23. Na aposentadoria por invalidez, o processo respectivo terá início:
I - a requerimento do Ministro;
II - por ato de ofício do Presidente do Tribunal;
III - em cumprimento a deliberação do Tribunal.
Parágrafo único. Em se tratando de incapacidade mental, o Presidente do Tribunal, ou quem o substitua, nomeará curador ao paciente, sem prejuízo da defesa que esse queira apresentar, pessoalmente ou por procurador constituído.
Art. 24. O paciente, na hipótese do parágrafo único do artigo anterior, deverá ser afastado imediatamente do exercício do cargo, até decisão final, devendo ficar concluído o processo no prazo de 60 (sessenta) dias, justificadas as faltas do Ministro no referido período.
Art. 25. A recusa do paciente a submeter-se à perícia médica permitirá o julgamento baseado em quaisquer outras provas.
Art. 26. O Ministro que, por 2 (dois) anos consecutivos, afastar-se, ao todo, por 6 (seis) meses ou mais, para tratamento de saúde, ao requerer nova licença para igual fim, dentro de 2 (dois) anos, deverá submeter-se a exame por junta médica para verificação de sua invalidez, pela Secretaria de Saúde do Tribunal.
Art. 27. A junta médica competente para o exame a que se referem os arts. 25 e 26 deste Regimento será indicada pelo Órgão Especial e formada por 3 (três) médicos, dos quais 2 (dois), no mínimo, integrem o Quadro de Pessoal do Tribunal.
Art. 28. Concluindo o Órgão Especial pela incapacidade do Magistrado, o Presidente do Tribunal comunicará imediatamente a decisão ao Poder Executivo, para os devidos fins.
Seção V 
Da Disponibilidade e da Aposentadoria por Interesse Público
Art. 29. O Tribunal Pleno poderá determinar, por motivo de interesse público, em sessão pública, em escrutínio secreto e pelo voto da maioria absoluta dos seus membros, a disponibilidade ou a aposentadoria de Ministro do Tribunal, assegurada a ampla defesa.
Parágrafo único. Aplicam-se ao processo de disponibilidade ou aposentadoria, no que couber, as normas e os procedimentos previstos na Lei Orgânica da Magistratura Nacional, referentes à perda do cargo, as Resoluções editadas pelo Conselho Nacional de Justiça, e, subsidiariamente, desde que não haja conflito com o Estatuto da Magistratura, as normas e princípios relativos ao processo administrativo disciplinar das Leis n.os 8.112/90 e 9.784/99."</t>
  </si>
  <si>
    <t>Ministers of the Superior Labor Court (Tribunal Superior do Trabalho - TST) can be removed either through criminal proceedings directed by the Supreme Federal Court (Supremo Tribunal Federal - STF) when a minister has violated a common crime or a crime of responsibility, or through an investigation and subsequent disciplinary hearing conducted by the National Council of Justice (Conselho Nacional de Justiça - CNJ) after a minister has violated the limits put in place regarding the behavior of a minister or neglected their duties as defined by Complementary Law No. 35.
In the case of a criminal procedure, a trial is carried out by the STF. Depending on the severity of the minister's crime, the STF may determine that dismissal is a suitable punishment. 
Cases of administrative infractures (being a violation of a minister's limitations or a case of negligence) are dealt with by the CNJ. An investigation is conducted by the National Inspector of Justice (Corregedor Nacional de Justiça) when a complaint is brought up regarding a sitting minister acting irregularly or negligently regarding the responsibilities of the minister defined in the Constitution (1988) (Constituição da República Federativa do Brasil), the Complementary Law of 1979 (Lei Complementar no 35, de 1979), in article 125 the Civil Process Code (Código de Processo Civil), in article 251 of the Penal Process Code (Código de Processo Penal), and in the Magistrate's Ethics Code (Código de Ética da Magistratura). A complaint can be filed by any person. 
If the National Inspector of Justice finds that the complaints are valid, the CNJ will summon its members and will be considered a court for the duration of these disciplinary proceedings. Not all violations of the limits on a minister's actions or cases of negligence of one's duties lead to a minister's dismissal. Depending on the severity of the infraction and whether or not there had been repeated cases of negligence, the National Council of Justice (Conselho Nacional de Justiça - CNJ) may determine dismissal as a suitable punishment. The CNJ can at whatever point during the disciplinary hearing determine that dismissal is a suitable punishment. After the trial has concluded, the CNJ can dismiss the minister with an absolute majority vote.
In the case of potential retirement for reason of mental or physical disability, a medical professional appointed by the Superior Labor Court (Tribunal Superior do Trabalho - TST) is tasked with assessing the minister’s ability to perform their duties. In the case of suspected mental disability, the minister is disallowed from exercising their position until a final decision is reached, which shall occur in at most 60 days. Should a minister refuse to undergo a medical examination, judgment based on any other evidence is allowed. In cases of potential retirement due to public interest, the Plenary Court must, in a public session, take a vote by secret ballot. The minister will only be removed if an absolute majority of members vote in favor of that minister’s removal. Should the Special Organ of the TST conclude that a minister is unfit to continue performing their duties, the President of the TST communicates this decision to the Executive, which then formalizes the decision. See Original Text for more details on the mandatory retirement process.</t>
  </si>
  <si>
    <t>[1] "Art 102
The Supreme Federal [Court] has primary responsibility for safeguarding the Constitution, with the power:
I. to try and to decide, as matters of original jurisdiction…
c. charges of common criminal offenses and impeachable offenses against Ministers of the Federal Government and the Commanders of the Navy, the Army and the Air Force, except for the provision of art. 52, I, members of the Superior [Courts] and the [Court] of Accounts of the Union, and chiefs of permanent diplomatic missions."
[2] "RESOLVE:
 I - DISPOSIÇÕES GERAIS
Art. 1º Para os efeitos desta Resolução, são magistrados os Juízes Substitutos, os Juízes de Direito e os Desembargadores dos Tribunais de Justiça Estaduais, os Juízes Federais e dos Tribunais Regionais Federais, os Juízes do Trabalho e dos Tribunais Regionais do Trabalho, os Juízes Militares e dos Tribunais Militares, os Juízes Eleitorais e dos Tribunais Regionais Eleitorais, os Ministros do Superior Tribunal de Justiça, os Ministros do Tribunal Superior do Trabalho, os Ministros do Superior Tribunal Militar e os Ministros do Tribunal Superior Eleitoral, exceto aqueles que também integram o Supremo Tribunal Federal. 
Art. 2º Considera-se Tribunal, para os efeitos desta resolução, o Conselho Nacional de Justiça, o Tribunal Pleno ou o Órgão Especial, onde houver, e o Conselho da Justiça Federal, no âmbito da respectiva competência administrativa definida na Constituição e nas leis próprias.
Art. 3º São penas disciplinares aplicáveis aos magistrados da Justiça Federal, da Justiça do Trabalho, da Justiça Eleitoral, da Justiça Militar, da Justiça dos Estados e do Distrito Federal e Territórios:
I - advertência;
II - censura;
III- remoção compulsória;
IV - disponibilidade;
V - aposentadoria compulsória;
VI – demissão. ... 
§ 1º - As penas previstas no art. 6º, § 1º, da Lei no 4.898, de 9 de dezembro de 1965, são aplicáveis aos magistrados, desde que não incompatíveis com a Lei Complementar no 35, de 1979.
§ 2º - Os deveres do magistrado são os previstos na Constituição Federal, na Lei Complementar no 35, de 1979, no Código de Processo Civil (art. 125), no Código de Processo Penal (art. 251), nas demais leis vigentes e no Código de Ética da Magistratura.
Art. 4º O magistrado negligente, no cumprimento dos deveres do cargo, está sujeito à pena de advertência. Na reiteração e nos casos de procedimento incorreto, a pena será de censura, caso a infração não justificar punição mais grave.
Art. 5º O magistrado de qualquer grau poderá ser removido compulsoriamente, por interesse público, do órgão em que atue para outro.
Art. 6º O magistrado será posto em disponibilidade com vencimentos proporcionais ao tempo de serviço, ou, se não for vitalício, demitido por interesse público, quando a gravidade das faltas não justificar a aplicação de pena de censura ou remoção compulsória.
§ 1º Cumpridos dois anos de pena de disponibilidade, havendo pedido de aproveitamento, cabe ao tribunal ao qual vinculado o magistrado promover: (Incluído pela Resolução nº 323, de 07.07.2020)
I – sindicância da vida pregressa e investigação social; (Incluído pela Resolução nº 323, de 07.07.2020)
II – reavaliação da capacidade física, mental e psicológica; e (Incluído pela Resolução nº 323, de 07.07.2020)
III – reavaliação da capacidade técnica e jurídica, por meio de frequência obrigatória a curso oficial ministrado pela Escola da Magistratura. (Incluído pela Resolução nº 323, de 07.07.2020)
§ 2º Na análise do pedido, o tribunal procederá ao exame da subsistência das razões que determinaram a disponibilidade, ou da superveniência de fatos novos, quando deverá apontar motivo plausível, de ordem ética ou profissional, diverso dos fatos que ensejaram a pena. (Incluído pela Resolução nº 323, de 07.07.2020)
§ 3º Devidamente instruído e fundamentado o procedimento, caberá ao tribunal ou Órgão Especial decidir quanto ao retorno imediato ou gradual e adaptativo do magistrado. (Incluído pela Resolução nº 323, de 07.07.2020)
Art. 7º O magistrado será aposentado compulsoriamente, por interesse público, quando:
I - mostrar-se manifestamente negligente no cumprimento de seus deveres;
II - proceder de forma incompatível com a dignidade, a honra e o decoro de suas funções;
II - INVESTIGAÇÃO PRELIMINAR
Art. 8º O Corregedor, no caso de magistrados de primeiro grau, o Presidente ou outro membro competente do Tribunal, nos demais casos, quando tiver ciência de irregularidade, é obrigado a promover a apuração imediata dos fatos, observados os termos desta Resolução e, no que não conflitar com esta, do Regimento Interno respectivo.
Parágrafo único. Se da apuração em qualquer procedimento ou processo administrativo resultar a verificação de falta ou infração atribuída a magistrado, será determinada, pela autoridade competente, a instauração de sindicância ou proposta, diretamente, ao Tribunal, a instauração de processo administrativo disciplinar, observado, neste caso, o art. 14, caput, desta Resolução.
Art. 9º A notícia de irregularidade praticada por magistrados poderá ser feita por toda e qualquer pessoa, exigindo-se formulação por escrito, com confirmação da autenticidade, a identificação e o endereço do denunciante.
§ 1º - Identificados os fatos, o magistrado será notificado a fim de, no prazo de cinco dias, prestar informações.
§ 2º - Quando o fato narrado não configurar infração disciplinar ou ilícito penal, o procedimento será arquivado de plano pelo Corregedor, no caso de magistrados de primeiro grau, ou pelo Presidente do Tribunal, nos demais casos ou, ainda, pelo Corregedor Nacional de Justiça, nos casos levados ao seu exame. ...
III - PROCESSO ADMINISTRATIVO DISCIPLINAR
Art. 12. Para os processos administrativos disciplinares e para a aplicação de quaisquer penalidades previstas em lei, é competente o Tribunal a que pertença ou esteja subordinado o Magistrado, sem prejuízo da atuação do Conselho Nacional de Justiça.
Parágrafo único. Os procedimentos e normas previstos nesta Resolução aplicam-se ao processo disciplinar para apuração de infrações administrativas praticadas pelos Magistrados, sem prejuízo das disposições regimentais respectivas que com elas não conflitarem.
Art. 13. O processo administrativo disciplinar poderá ter início, em qualquer caso, por determinação do Conselho Nacional de Justiça, acolhendo proposta do Corregedor Nacional ou deliberação do seu Plenário, ou por determinação do Pleno ou Órgão Especial, mediante proposta do Corregedor, no caso de magistrado, de primeiro grau, ou ainda por proposta do Presidente do Tribunal respectivo, nas demais ocorrências. ...
Art. 15. O Tribunal, observada a maioria absoluta de seus membros ou do Órgão Especial, na oportunidade em que determinar a instauração do processo administrativo disciplinar, decidirá fundamentadamente sobre o afastamento do cargo do Magistrado até a decisão final, ou, conforme lhe parecer conveniente ou oportuno, por prazo determinado, assegurado o subsídio integral.
§ 1º O afastamento do Magistrado previsto no caput poderá ser cautelarmente decretado pelo Tribunal antes da instauração do processo administrativo disciplinar, quando necessário ou conveniente a regular apuração da infração disciplinar.
§ 2º Decretado o afastamento, o magistrado ficará impedido de utilizar o seu local de trabalho e usufruir de veículo oficial e outras prerrogativas inerentes ao exercício da função. ...
Art. 18. Decorrido o prazo para a apresentação da defesa prévia, o relator decidirá sobre a realização dos atos de instrução e a produção de provas requeridas, determinando de ofício as que entender necessárias.
§ 1º Para a colheita das provas o Relator poderá delegar poderes a magistrado de primeiro ou segundo grau.
§ 2º Para todos os demais atos de instrução, com a mesma cautela, serão intimados o magistrado processado ou seu defensor, se houver.
§ 3º Na instrução do processo serão inquiridas, no máximo, oito testemunhas de acusação e, até oito de defesa, por requerido, que justificadamente tenham ou possam ter conhecimento dos fatos imputados.
§ 4º O depoimento das testemunhas, as acareações e as provas periciais e técnicas destinadas à elucidação dos fatos, serão realizados com aplicação subsidiária, no que couber, das normas da legislação processual penal e da legislação processual civil, sucessivamente.
§ 5º A inquirição das testemunhas e o interrogatório deverão ser feitos em audiência una, ainda que, se for o caso, em dias sucessivos, e poderão ser realizados por meio de videoconferência, nos termos do § 1º do artigo 405 do Código de Processo Penal e da Resolução no 105, de 2010, do Conselho Nacional de Justiça.
§ 6º O interrogatório do magistrado, precedido de intimação com antecedência de 48 (quarenta e oito) horas, será realizado após a produção de todas as provas.
§ 7º Os depoimentos poderão ser documentados pelo sistema audiovisual, sem a necessidade, nesse caso, de degravação.
Art. 19. Finda a instrução, o Ministério Público e, em seguida, o magistrado ou seu defensor terão 10 (dez) dias para manifestação e razões finais, respectivamente.
Art. 20. O julgamento do processo administrativo disciplinar será realizado em sessão pública e serão fundamentadas todas as decisões, inclusive as interlocutórias.
§ 1º Em determinados atos processuais e de julgamento, poderá, no entanto, ser limitada a presença às próprias partes e a seus advogados, ou somente a estes, desde que a preservação da intimidade não prejudique o interesse público.
§ 2º Para o julgamento, que será público, serão disponibilizados aos integrantes do órgão julgador acesso à integralidade dos autos do processo administrativo disciplinar.
§ 3º O Presidente e o Corregedor terão direito a voto.
§ 4º Os Tribunais comunicarão à Corregedoria Nacional de Justiça, no prazo de 15 dias da respectiva sessão, os resultados dos julgamentos dos processos administrativos disciplinares.
Art. 21. A punição ao magistrado somente será imposta pelo voto da maioria absoluta dos membros do Tribunal ou do Órgão Especial."
[3] "Art. 23. Na aposentadoria por invalidez, o processo respectivo terá início:
I - a requerimento do Ministro;
II - por ato de ofício do Presidente do Tribunal;
III - em cumprimento a deliberação do Tribunal.
Parágrafo único. Em se tratando de incapacidade mental, o Presidente do Tribunal, ou quem o substitua, nomeará curador ao paciente, sem prejuízo da defesa que esse queira apresentar, pessoalmente ou por procurador constituído.
Art. 24. O paciente, na hipótese do parágrafo único do artigo anterior, deverá ser afastado imediatamente do exercício do cargo, até decisão final, devendo ficar concluído o processo no prazo de 60 (sessenta) dias, justificadas as faltas do Ministro no referido período.
Art. 25. A recusa do paciente a submeter-se à perícia médica permitirá o julgamento baseado em quaisquer outras provas.
Art. 26. O Ministro que, por 2 (dois) anos consecutivos, afastar-se, ao todo, por 6 (seis) meses ou mais, para tratamento de saúde, ao requerer nova licença para igual fim, dentro de 2 (dois) anos, deverá submeter-se a exame por junta médica para verificação de sua invalidez, pela Secretaria de Saúde do Tribunal.
Art. 27. A junta médica competente para o exame a que se referem os arts. 25 e 26 deste Regimento será indicada pelo Órgão Especial e formada por 3 (três) médicos, dos quais 2 (dois), no mínimo, integrem o Quadro de Pessoal do Tribunal.
Art. 28. Concluindo o Órgão Especial pela incapacidade do Magistrado, o Presidente do Tribunal comunicará imediatamente a decisão ao Poder Executivo, para os devidos fins.
Seção V 
Da Disponibilidade e da Aposentadoria por Interesse Público
Art. 29. O Tribunal Pleno poderá determinar, por motivo de interesse público, em sessão pública, em escrutínio secreto e pelo voto da maioria absoluta dos seus membros, a disponibilidade ou a aposentadoria de Ministro do Tribunal, assegurada a ampla defesa.
Parágrafo único. Aplicam-se ao processo de disponibilidade ou aposentadoria, no que couber, as normas e os procedimentos previstos na Lei Orgânica da Magistratura Nacional, referentes à perda do cargo, as Resoluções editadas pelo Conselho Nacional de Justiça, e, subsidiariamente, desde que não haja conflito com o Estatuto da Magistratura, as normas e princípios relativos ao processo administrativo disciplinar das Leis n.os 8.112/90 e 9.784/99."
[2] "Art. 27 - O procedimento para a decretação da perda do cargo terá início por determinação do Tribunal, ou do seu órgão especial, a que pertença ou esteja subordinado o magistrado, de ofício ou mediante representação fundamentada do Poder Executivo ou Legislativo, do Ministério Público ou do Conselho Federal ou Secional da Ordem dos Advogados do Brasil.
...
§ 8º - Se a decisão concluir pela perda do cargo, será comunicada, imediatamente, ao Poder Executivo, para a formalização do ato.
Art. 28 - O magistrado vitalício poderá ser compulsoriamente aposentado ou posto em disponibilidade, nos termos da Constituição e da presente Lei."</t>
  </si>
  <si>
    <t>Not applicable: the Superior Labor Court (Tribunal Superior do Trabalho) does not have a leadership body.</t>
  </si>
  <si>
    <t>"Art. 30. A Presidência, a Vice-Presidência e a Corregedoria-Geral da Justiça do Trabalho são cargos de direção do Tribunal, preenchidos mediante eleição em que concorrem os Ministros mais antigos da Corte, em número correspondente ao total dos cargos de direção, separadamente e também nessa ordem, sendo vedada a reeleição a qualquer dos cargos."</t>
  </si>
  <si>
    <t>"Art. 33. O Presidente, o Vice-Presidente e o Corregedor-Geral da Justiça do Trabalho serão eleitos por 2 (dois) anos, mediante escrutínio secreto e pelo voto da maioria absoluta, em sessão extraordinária do Tribunal Pleno, a realizar-se nos 60 (sessenta) dias antecedentes ao término dos mandatos anteriores, e tomarão posse em sessão solene, na data marcada pelo Tribunal Pleno."</t>
  </si>
  <si>
    <t>Re-election to the position of president is not permitted as long as there are other ministers within the Superior Labor Court (Tribunal Superior do Trabalho) that are eligible to be elected president.
Ministers who have served in a leadership position for 4 years are not eligible to be elected as president, except in the absence of eligible ministers.</t>
  </si>
  <si>
    <t>"Art. 31. O Ministro que houver ocupado cargos de direção por 4 (quatro) anos, ou o de Presidente, não mais figurará entre os elegíveis, até que se esgotem todos os nomes na ordem de antiguidade. É obrigatória a aceitação do cargo, salvo recusa manifestada e aceita antes da eleição."</t>
  </si>
  <si>
    <t>To be eligible to be elected for the position of president, a minister must be one of the most senior members of the court. See Original Text for more details.</t>
  </si>
  <si>
    <t>Any minister who has served in a leadership position for 4 years, or who has served as president, is not eligible to be president except in the absence of any other candidates.
Any minister who has served as President of the Superior Labor Court (Tribunal Superior do Trabalho - TST) is not eligible for any administrative position within the scope of the TST and the National School for Training and Improvement of Labor Magistrate (Escola Nacional de Formação e Aperfeiçoamento de Magistrados do Trabalho), save for the Ombudsman's Office (Ouvidoria) and Chamber Presidencies (Presidência de Turma).
See Original Text for more details.</t>
  </si>
  <si>
    <t>"Art. 31. O Ministro que houver ocupado cargos de direção por 4 (quatro) anos, ou o de Presidente, não mais figurará entre os elegíveis, até que se esgotem todos os nomes na ordem de antiguidade. É obrigatória a aceitação do cargo, salvo recusa manifestada e aceita antes da eleição.
...
Art. 37. O Ministro que exerceu cargo de Presidente do Tribunal Superior do Trabalho não poderá desempenhar outro cargo ou função administrativa no âmbito do Tribunal ou da Escola Nacional de Formação e Aperfeiçoamento de Magistrados do Trabalho (ENAMAT), salvo na Ouvidoria ou na Presidência de Turma.
Art. 38. Os Ministros não poderão exercer mais de um cargo de direção cumulativamente, exceto nas hipóteses previstas no art. 15 deste Regimento e nos casos previstos em lei."</t>
  </si>
  <si>
    <t>A pool of the most senior ministers of the Superior Labor Court (Tribunal Superior do Trabalho) are selected as candidates for the presidency. Voting occurs by secret ballot.
If 1 candidate achieves an absolute majority of votes in the 1st round of voting, the candidate is elected. In the absence of an absolute majority, a 2nd round of voting is done, where only the 2 ministers with the most votes compete. If the 2nd round of voting also fails to produce an absolute majority, the more senior of the 2 ministers is elected as president.
See Original Text for more details.</t>
  </si>
  <si>
    <t>"TÍTULO II
DA DIREÇÃO
CAPÍTULO I
DOS CARGOS DE DIREÇÃO, DA ELEIÇÃO, DA POSSE E DA VACÂNCIA
Art. 30. A Presidência, a Vice-Presidência e a Corregedoria-Geral da Justiça do Trabalho são cargos de direção do Tribunal, preenchidos mediante eleição em que concorrem os Ministros mais antigos da Corte, em número correspondente ao total dos cargos de direção, separadamente e também nessa ordem, sendo vedada a reeleição a qualquer dos cargos.
§ 1º Vinte e cinco dias antes da data prevista para a eleição, será aberto o prazo de 10 (dez) dias, para renúncia expressa dos candidatos elegíveis.
§ 2º Convocar-se-ão os Ministros para eleição, por ofício da Presidência do Tribunal, oportunidade em que, se for o caso, serão informados os nomes dos Ministros que renunciaram a concorrer.
§ 3º Não havendo inscrição a qualquer dos cargos dentre os elegíveis, o rol de concorrentes será completado pela ordem de antiguidade.
Art. 31. O Ministro que houver ocupado cargos de direção por 4 (quatro) anos, ou o de Presidente, não mais figurará entre os elegíveis, até que se esgotem todos os nomes na ordem de antiguidade. É obrigatória a aceitação do cargo, salvo recusa manifestada e aceita antes da eleição.
Art. 32. A eleição do Presidente precederá à do Vice-Presidente e, a deste, à do Corregedor-Geral da Justiça do Trabalho.
Art. 33. O Presidente, o Vice-Presidente e o Corregedor-Geral da Justiça do Trabalho serão eleitos por 2 (dois) anos, mediante escrutínio secreto e pelo voto da maioria absoluta, em sessão extraordinária do Tribunal Pleno, a realizar-se nos 60 (sessenta) dias antecedentes ao término dos mandatos anteriores, e tomarão posse em
sessão solene, na data marcada pelo Tribunal Pleno.
§ 1º Considerar-se-á eleito, em primeiro escrutínio, o Ministro que obtiver a maioria absoluta de votos.
§ 2º Em segundo escrutínio, concorrerão somente os 2 (dois) Ministros mais votados no primeiro.
§ 3º Não alcançada, no segundo escrutínio, a maioria a que se refere o § 1º, proclamar-se-á eleito, dentre os 2 (dois), o mais antigo."</t>
  </si>
  <si>
    <t>There are no additional conditions for the president of the Superior Labor Court (Tribunal Superior do Trabalho) to be removed aside from the conditions applicable to ministers.</t>
  </si>
  <si>
    <t>There is no additional process for removal of the president of the Superior Labor Court (Tribunal Superior do Trabalho) aside from the conditions applicable to ministers.</t>
  </si>
  <si>
    <t>Lelio Bentes Corrêa</t>
  </si>
  <si>
    <t>13 October 2022–present</t>
  </si>
  <si>
    <t>"Ministro do Tribunal Superior do Trabalho desde 29 de julho de 2003, em posto destinado pela Constituição a membros do Ministério Público do Trabalho.
No TST, atuou como membro eleito do Órgão Especial de 2007 a 2009 e de 2011 a 2013. Integrou ainda, na qualidade de membro eleito: o Conselho Superior da Justiça do Trabalho (CSJT), de 2011 a 2013; o Conselho Consultivo da Escola Nacional de Formação e Aperfeiçoamento de Magistrados do Trabalho (ENAMAT), de 2007 a 2011 e de 2013 a 2015; e a Comissão de Jurisprudência, de 2007 a 2009 e de 2011 a 2015 e de 2020 até a presente data.. Designado pelo Presidente do Tribunal Superior do Trabalho presidiu a Comissão da Justiça do Trabalho para a Erradicação do Trabalho Infantil, de 2012 a 2015. Presidiu a Primeira Turma do Tribunal Superior do Trabalho de 2007 a 2015 e integrou a Sexta Turma de 2020 a 2022.
...
Foi Corregedor-Geral da Justiça do Trabalho no biênio 2018-2020.
É o atual presidente do Tribunal Superior do Trabalho e do Conselho Superior da Justiça do Trabalho, eleito para o biênio 2022-2024."</t>
  </si>
  <si>
    <t>Not applicable. The Constitution (1988) (Constituição da República Federativa do Brasil) prohibits ministers from engaging in political party activities.</t>
  </si>
  <si>
    <t xml:space="preserve">"SECTION I. General Provisions...
Art 95...
Sole paragraph
Judges are forbidden to:
...
III. engage in political or political party activities."
</t>
  </si>
  <si>
    <t>No additional remuneration for serving as the leader according to the Constitution (1988) (Constituição da República Federativa do Brasil) and the Internal Regulations of the Superior Labor Court (Tribunal Superior do Trabalho - TST). Presidents receive the same remuneration as the rest of the ministers of the TST.</t>
  </si>
  <si>
    <t>[1] "Art. 1º O subsídio mensal de Ministro do Supremo Tribunal Federal, referido no inciso XV do caput do art. 48 da Constituição Federal, observado o disposto no art. 3º desta Lei, será de R$ 46.366,19 (quarenta e seis mil trezentos e sessenta e seis reais e dezenove centavos), implementado em parcelas sucessivas, não cumulativas, da seguinte forma:
I - R$ 41.650,92 (quarenta e um mil seiscentos e cinquenta reais e noventa e dois centavos), a partir de 1º de abril de 2023;
II - R$ 44.008,52 (quarenta e quatro mil e oito reais e cinquenta e dois centavos), a partir de 1º de fevereiro de 2024;
III - R$ 46.366,19 (quarenta e seis mil trezentos e sessenta e seis reais e dezenove centavos), a partir de 1º de fevereiro de 2025."
[2] "Art 7
The following are rights of urban and rural workers, in addition to any others designed to improve their social condition...
VIII. a thirteenth-month salary based on full pay or the amount of pension...
Art 39
The Union, States, Federal District and Counties shall organize a policy council for administration and remuneration of personnel, composed of civil servants designated by the respective Branches. ...
§3º The provisions of art. 7, IV, VII, VIII, IX, XII, XIII, XV, XVI, XVII, XVIII, XIX, XX, XXII and XXX shall apply to civil servants occupying a public office. The law may establish differential requirements for admission when the nature of the office so requires. ...
Section I. General Provisions
Art 93.
Complementary law, proposed by the Supreme Federal [Court], shall set forth the Statute of the Judicature, observing the following principles...
V. the fixed compensation of the Ministers of the Superior [Courts] shall correspond to 95 percent of the monthly fixed compensation set for the Ministers of the Supreme Federal [Court] and the fixed compensation of the other magistrates shall be set by law and scaled, at the Federal and State levels, in conformity with the respective categories of the national judicial structure. The difference between one career category and the next may not be greater than 10 percent or less than 5 percent, nor exceed 95 percent of the monthly fixed compensation of Ministers of the Superior [Courts], obeying, in any case, the provisions of arts. 37, XI, and 39, §4°."</t>
  </si>
  <si>
    <t>Emmanoel Pereira</t>
  </si>
  <si>
    <t>16 February 2022–13 October 2022</t>
  </si>
  <si>
    <t>"Nascido em Natal (RN) e bacharel em Direito pela Universidade Federal do Rio Grande do Norte (UFRN), Emmanoel Pereira é ministro do TST, em vaga destinada à Advocacia, desde 30/12/2002. Foi conselheiro do Conselho Nacional de Justiça (CNJ), como representante do Tribunal, e corregedor nacional de Justiça substituto, no biênio 2019-2021.
Atuou como vice-diretor e professor da Escola Nacional de Formação e Aperfeiçoamento de Magistrados do Trabalho (Enamat). Foi vice-presidente do TST e CSJT no biênio 2016-2018. Atualmente, compõe o colegiado do Tribunal Pleno, o Órgão Especial, a Seção Especializada em Dissídios Coletivos, o Conselho da Ordem do Mérito Judiciário do Trabalho. No CNJ, preside as Comissões Permanentes de Eficiência Operacional e Gestão de Pessoas e a de Solução Adequada de Conflitos e integra as Comissões Permanentes de Comunicação do Poder Judiciário e de Sustentabilidade e Responsabilidade Social."</t>
  </si>
  <si>
    <t>[1] "Dispõe sobre o subsídio dos Ministros do Supremo Tribunal Federal.
O PRESIDENTE DA REPÚBLICA Faço saber que o Congresso Nacional decreta e eu sanciono a seguinte Lei:
Art. 1º O subsídio mensal dos Ministros do Supremo Tribunal Federal, referido no inciso XV do art. 48 da Constituição Federal , observado o disposto no art. 3º desta Lei, corresponderá a R$ 39.293,32 (trinta e nove mil, duzentos e noventa e três reais e trinta e dois centavos)."
[2] "Art 7
The following are rights of urban and rural workers, in addition to any others designed to improve their social condition...
VIII. a thirteenth-month salary based on full pay or the amount of pension...
Art 39
The Union, States, Federal District and Counties shall organize a policy council for administration and remuneration of personnel, composed of civil servants designated by the respective Branches. ...
§3º The provisions of art. 7, IV, VII, VIII, IX, XII, XIII, XV, XVI, XVII, XVIII, XIX, XX, XXII and XXX shall apply to civil servants occupying a public office. The law may establish differential requirements for admission when the nature of the office so requires. ...
Section I. General Provisions
Art 93.
Complementary law, proposed by the Supreme Federal [Court], shall set forth the Statute of the Judicature, observing the following principles...
V. the fixed compensation of the Ministers of the Superior [Courts] shall correspond to 95 percent of the monthly fixed compensation set for the Ministers of the Supreme Federal [Court] and the fixed compensation of the other magistrates shall be set by law and scaled, at the Federal and State levels, in conformity with the respective categories of the national judicial structure. The difference between one career category and the next may not be greater than 10 percent or less than 5 percent, nor exceed 95 percent of the monthly fixed compensation of Ministers of the Superior [Courts], obeying, in any case, the provisions of arts. 37, XI, and 39, §4°."</t>
  </si>
  <si>
    <t>Maria Cristina Peduzzi</t>
  </si>
  <si>
    <t>19 February 2020–16 February 2022</t>
  </si>
  <si>
    <t>"A ministra tomou posse no TST em 21/6/2001. Preside a Oitava Turma e a comissão de Jurisprudência e Precedentes Normativos e integra a Subseção 1 Especializada em Dissídios Individuais (SDI-1) e o Órgão Especial. Foi vice-presidente do Tribunal no biênio 2011/2013 e conselheira do Conselho Superior da Justiça do Trabalho (CSJT) de 2009 a 2013. De 2013 a 2015, representou o TST no Conselho Nacional de Justiça (CNJ). No biênio 2016/2018, foi diretora da Escola Nacional de Formação e Aperfeiçoamento de Magistrados do Trabalho (Enamat).
Bacharel em Direito pela Universidade de Brasília (UnB) e mestra em Direito, Estado e Constituição pela mesma instituição, a ministra atuou como advogada nos Tribunais Superiores de 1975 até sua posse no TST, em vaga destinada à advocacia. Foi, ainda, procuradora da República (1984), procuradora do Trabalho (1992) e professora universitária de graduação e pós-graduação (UnB, CEUB, Mackenzie e IDP). "</t>
  </si>
  <si>
    <t>Woman</t>
  </si>
  <si>
    <t>National Council of Justice</t>
  </si>
  <si>
    <t>National Council of Justice (Conselho Nacional de Justiça)</t>
  </si>
  <si>
    <t>"Promover o desenvolvimento do Poder Judiciário em benefício da sociedade, por meio de políticas judiciárias e do controle da atuação administrativa e financeira."</t>
  </si>
  <si>
    <t>http://www.cnj.jus.br/</t>
  </si>
  <si>
    <t>Institutional Positioning and Interaction Within the State</t>
  </si>
  <si>
    <t>Position of judicial council within the state</t>
  </si>
  <si>
    <t>The National Council of Justice (Conselho Nacional de Justiça - CNJ) operates within the judiciary. However, the CNJ operates below the Supreme Federal Court (Supremo Tribunal Federal) in the judicial hierarchy.</t>
  </si>
  <si>
    <t>[1] "CHAPTER III. THE JUDICIARY
SECTION I. General Provisions
Art 92
The Judiciary consists of:
I. the Supreme Federal [Court];
I-A. the National Council of Justice;
II. the Superior [Court] of Justice;
II-AA. the Superior Labor [Court];
III. the Federal Regional [Courts] and the Federal Judges;
IV. the Labor [Courts] and the Labor Judges;
V. the Electoral [Courts] and the Electoral Judges;
VI. the Military [Courts] and the Military Judges;
VII. the [Courts] and Judges of the States, the Federal District and the Territories."</t>
  </si>
  <si>
    <t>Judicial councils subordinate to this judicial council</t>
  </si>
  <si>
    <t>None, according to the Constitution (1988) (Constituição da República Federativa do Brasil) and the Internal Regulations of the National Council of Justice (Regimento Interno do Conselho Nacional de Justiça).</t>
  </si>
  <si>
    <t>https://www.cnj.jus.br/wp-content/uploads/2021/01/Organograma-Completo-Portaria_1_2021.pdf</t>
  </si>
  <si>
    <t>Geographic location</t>
  </si>
  <si>
    <t>Brasília, Distrito Federal</t>
  </si>
  <si>
    <t>"CHAPTER III. THE JUDICIARY
SECTION I. General Provisions
Art 92 ...
§1°. The Supreme Federal [Court], the National Council of Justice and the Superior [Courts] sit in the Federal Capital."</t>
  </si>
  <si>
    <t>Act of law that originally established judicial council</t>
  </si>
  <si>
    <t>Constitutional Amendment No. 45 (Emenda Constitucional No. 45)</t>
  </si>
  <si>
    <t>"Altera dispositivos dos arts. 5º, 36, 52, 92, 93, 95, 98, 99, 102, 103, 104, 105, 107, 109, 111, 112, 114, 115, 125, 126, 127, 128, 129, 134 e 168 da Constituição Federal, e acrescenta os arts. 103-A, 103B, 111-A e 130-A, e dá outras providências. ...
Art. 92 ......................................................
.................................................................. 
I-A o Conselho Nacional de Justiça;"</t>
  </si>
  <si>
    <t>2004</t>
  </si>
  <si>
    <t>Names judicial council had prior to current name</t>
  </si>
  <si>
    <t xml:space="preserve">None. </t>
  </si>
  <si>
    <t>Year current iteration of judicial council established</t>
  </si>
  <si>
    <t>Year current iteration of judicial council acquired current name</t>
  </si>
  <si>
    <t>Major changes since current iteration of judicial council established</t>
  </si>
  <si>
    <t>None, according to the Internal Regulations of the National Council of Justice (Regimento Interno do Conselho Nacional de Justiça) and the Constitution (1988) (Constituição da República Federativa do Brasil).</t>
  </si>
  <si>
    <t>The Secretary-General (Secretária-Geral) of the National Council of Justice (Conselho Nacional de Justiça - CNJ) is responsible for presenting the CNJ's annual budget proposal to the council's plenary with at least 15 days notice before the dedicated plenary session for voting on its approval. Once the annual budget proposal is approved, the plenary must forward it to the Supreme Federal Court (Supremo Tribunal Federal - STF). 
The President of the STF is then responsible for forwarding the proposal to the executive, which approves and sends a budget for the entire Judiciary to the National Congress (Congresso Nacional), which is in turn responsible for approving the national annual budget.</t>
  </si>
  <si>
    <t>[1] "CAPÍTULO II
DO PLENÁRIO ...
Seção II
Da Competência do Plenário
Art. 4º Ao Plenário do CNJ compete o controle da atuação administrativa e financeira do Poder Judiciário e do cumprimento dos deveres funcionais dos magistrados, cabendo-lhe, além de outras atribuições que lhe forem conferidas pelo Estatuto da Magistratura, o seguinte: ...
XIX - aprovar a sua proposta orçamentária, a ser apresentada pela Secretaria-Geral, com no mínimo quinze (15) dias de antecedência da sessão plenária específica em que será votada, encaminhando-a ao Supremo Tribunal Federal para os fins do disposto no art. 99, § 2º, II, da Constituição Federal...
XXXI - aprovar e encaminhar ao Poder Legislativo parecer conclusivo nos projetos de leis de criação de cargos públicos, de estrutura e de natureza orçamentária dos órgãos do Poder Judiciário federal."
[2] “CHAPTER II. THE EXECUTIVE BRANCH ...
SECTION II. Powers of the President of the Republic
Art 84
The President of the Republic has the exclusive powers to: ...
XXIII. submit to the National Congress the multi-year plan, the draft of the law of budgetary directives and the budget proposals provided for in this Constitution...
CHAPTER III. THE JUDICIARY
SECTION I. General Provisions ...
Art. 99
The Judiciary is assured administrative and financial autonomy.
§ 1º The [Courts] shall prepare their budget proposals, within the limits stipulated jointly with the other Branches in the law of budgetary directives.
§ 2º After hearing from other interested [courts], the proposal shall be submitted:
I - at the Federal level, by the Presidents of the Supreme Federal [Court] and Superior [Courts], with approval of their respective [Courts];
II - at the level of the States, Federal District and Territories, by the Presidents of the [Courts] of Justice, with the approval of their respective [Courts].
§ 3º If the bodies referred to in § 2° do not deliver their respective budgetary proposals within the period established in the law of budgetary directives, for the purposes of consolidation of the annual budgetary proposal, the Executive shall consider the amounts approved in the budgetary law in effect, adjusting them in accordance with the limits as stipulated in § 1° of this article.
§ 4º If the budgetary proposals with which this article deals are delivered in disregard of the limits as stipulated in § 1°, the Executive shall make the necessary adjustments for the purposes of consolidation of the annual budgetary proposal.
§ 5º During the execution of the budget for the fiscal year, there shall be no realization of expenses or assumption of obligations that exceed the limits established in the law of budgetary directives through opening supplementary or special credits, except as previously authorized.”</t>
  </si>
  <si>
    <t>BRL $297,751,922 (signed 22 January 2024, in force 22 January 2024)</t>
  </si>
  <si>
    <t>0.01%</t>
  </si>
  <si>
    <t xml:space="preserve">Functioning </t>
  </si>
  <si>
    <t xml:space="preserve">"Art. 103-B ...
§4°. It is the responsibility of the Council to control the administrative and financial functioning of the Judiciary and performance of judges' functional duties. In addition to the powers conferred upon it by the Statute of the Judicature, the Council shall have responsibility for:
I. preserving judicial autonomy and compliance with of the Statute of the Judicature, being able to issue regulatory acts, within the scope of its competence, or to recommend measures;
II. safeguarding observance of art. 37 and appreciating, ex officio or upon demand, the legality of administrative acts performed by members or organs of the Judiciary, being able to vacate or revise them, or set a period in which to adopt the necessary measures for exact compliance with the law, without prejudice to the jurisdiction of the [Court] of Accounts of the Union;
III. receiving and hearing complaints against members or organs of the Judiciary, including against its auxiliary services, employees and agencies rendering notarial and registry services that act by delegation of public or official powers, without prejudice to the disciplinary and correctional jurisdiction of the [courts]. The Council may assume jurisdiction over ongoing disciplinary proceedings and determine removal, leave or retirement with compensation or benefits proportional to the time of service and apply other administrative sanctions, assuring a full defense;
IV. making representations to the Public Ministry, in the case of crimes against public administration or abuse of authority;
V. revising, ex officio or upon demand, disciplinary proceedings of judges and members of [courts] decided less than one year ago;
VI. preparing a statistical report each semester by unit of the Federation on the cases and judgments entered by the different organs of the Judiciary;
VII. preparing an annual report that proposes the measures it deems necessary with respect to the situation of the Judiciary in the Country and the activities of the Council. This report should be part of the message of the President of the Supreme Federal [Court] sent to the National Congress on the occasion of the opening of the legislative session."
</t>
  </si>
  <si>
    <t>Actions permissible or powers granted under crisis circumstances</t>
  </si>
  <si>
    <t xml:space="preserve">None, according to the Constitution (1988) (Constituição da República Federativa do Brasil) and the Internal Regulations of the National Council of Justice (Conselho Nacional de Justiça). </t>
  </si>
  <si>
    <t>Actions or powers unconditionally denied to the judicial council</t>
  </si>
  <si>
    <t>Meeting frequency</t>
  </si>
  <si>
    <t>The National Council of Justice (Conselho Nacional de Justiça) holds sessions biweekly.</t>
  </si>
  <si>
    <t>"Art. 118. As sessões do Plenário poderão ser ordinárias, extraordinárias ou de planejamento.
§ 1º As sessões ordinárias serão realizadas quinzenalmente, em dias úteis, mediante prévia comunicação aos Conselheiros do calendário de planejamento instituído ao início de cada semestre."</t>
  </si>
  <si>
    <t>Public or private sessions</t>
  </si>
  <si>
    <t xml:space="preserve">The National Council of Justice's (Conselho Nacional de Justiça) sessions are public, except in cases of secrecy provided for in the Constitution (1988) (Constituição da República Federativa do Brasil) and protection of the right to privacy. </t>
  </si>
  <si>
    <t xml:space="preserve">"Art. 116. As sessões serão públicas, exceto nas hipóteses de sigilo previstas na Constituição Federal e de proteção do direito à intimidade."
</t>
  </si>
  <si>
    <t>Special sessions</t>
  </si>
  <si>
    <t>The National Council of Justice (Conselho Nacional de Justiça - CNJ) can meet exceptionally if the Chairman calls for an extraordinary session. The session must be held within 15 days of the written request by 1/3 of the councilors, and the request must indicate the subject matter of analysis and deliberation. Extraordinary sessions are convened by the President of the CNJ, outside the established half-yearly calendar, at least 2 working days in advance.</t>
  </si>
  <si>
    <t>"Art. 118. As sessões do Plenário poderão ser ordinárias, extraordinárias ou de planejamento. ...
§ 2º As sessões extraordinárias serão convocadas pelo Presidente, fora do calendário semestral estabelecido, com pelo menos dois dias úteis de antecedência.
§ 3º O Presidente convocará sessão extraordinária, que se realizará em até quinze (15) dias, quando requerida, por escrito, por um terço dos Conselheiros, devendo o requerimento indicar o tema objeto de análise e deliberação."</t>
  </si>
  <si>
    <t>Quorum</t>
  </si>
  <si>
    <t>The National Council of Justice (Conselho Nacional de Justiça) requires at least 10 councilors to be present in order to hold session and make decisions.</t>
  </si>
  <si>
    <t>"Art. 3º O Plenário do CNJ, seu órgão máximo, é constituído por todos os Conselheiros empossados e se reúne validamente com a presença de no mínimo dez (10) de seus integrantes."</t>
  </si>
  <si>
    <t>Institutions that, or actors who, may approach the judicial council</t>
  </si>
  <si>
    <t>Any interested person may approach the National Council of Justice (Conselho Nacional de Justiça) with complaints against members or organs of the judiciary or their auxiliary services.</t>
  </si>
  <si>
    <t>"Art. 103-B ...
§7°. The Union, including the Federal District and its Territories, shall create judicial grievance centers with jurisdiction to receive complaints and denunciations from any interested person against members or organs of the Judiciary, or against their auxiliary services, reporting directly to the National Council of Justice."</t>
  </si>
  <si>
    <t>Authority over other state institutions</t>
  </si>
  <si>
    <t>The National Council of Justice (Conselho Nacional de Justiça - CNJ) controls the administrative and financial functioning of the judiciary and performance of judges' functional duties. The CNJ also has the right to reject, by an absolute majority, the incidence of a norm that conveys material considered unconstitutional by the Supreme Federal Court (Supremo Tribunal Federal) and that has been used as a basis for the edition of an administrative act.</t>
  </si>
  <si>
    <t>[1] "Art. 103-B ... 
§4°. It is the responsibility of the Council to control the administrative and financial functioning of the Judiciary and performance of judges' functional duties."
[2] "Seção II
Da Competência do Plenário ...
§ 3º O CNJ, no exercício de suas atribuições, poderá afastar, por maioria absoluta, a incidência de norma que veicule matéria tida por inconstitucional pelo Supremo Tribunal Federal e que tenha sido utilizada como base para a edição de ato administrativo."</t>
  </si>
  <si>
    <t xml:space="preserve">Institutions with authority to influence judicial council's actions or output </t>
  </si>
  <si>
    <t>The Federal Senate (Senado Federal) has the power to try the members of the National Council of Justice (Conselho Nacional de Justiça) for impeachable offenses.</t>
  </si>
  <si>
    <t xml:space="preserve">"SECTION IV. The Federal Senate
Art 52
The Federal Senate has exclusive power: ...
II. to try for impeachable offenses, the Ministers of the Supreme Federal [Court], members of the National Council of Justice and the National Council of the Public Ministry, the Procurator-General of the Republic, and the Advocate-General of the Union..."
</t>
  </si>
  <si>
    <t>Institutions with authority to influence judicial council's internal regulations</t>
  </si>
  <si>
    <t>None, according to the Constitution (1988) (Constituição da República Federativa do Brasil). It is the responsibility of the National Council of Justice (Conselho Nacional de Justiça) to preserve the autonomy of the judiciary and set its internal regulations.</t>
  </si>
  <si>
    <t xml:space="preserve">"Art 103-B ...
§4°. It is the responsibility of the Council to control the administrative and financial functioning of the Judiciary and performance of judges' functional duties. In addition to the powers conferred upon it by the Statute of the Judicature, the Council shall have responsibility for:
I. preserving judicial autonomy and compliance with of the Statute of the Judicature, being able to issue regulatory acts, within the scope of its competence, or to recommend measures..." </t>
  </si>
  <si>
    <t>Institutions with authority to influence judicial council's budget</t>
  </si>
  <si>
    <t xml:space="preserve">The Supreme Federal Court (Supremo Tribunal Federal) is responsible for approving and submitting the National Council of Justice's (Conselho Nacional de Justiça) budget to the executive branch.
The executive has the power to adjust the budget proposal jointly submitted by the judiciary if it does not follow the guidelines set by the Law of Budgetary Directives or if it is not submitted in time. 
Once the executive has initiated the laws that establish the annual budget, both chambers of the National Congress (Congresso Nacional) may offer their opinions and propose changes to the budget proposed for the judiciary. </t>
  </si>
  <si>
    <t>[1] "CAPÍTULO II
DO PLENÁRIO ...
Seção II
Da Competência do Plenário
Art. 4º Ao Plenário do CNJ compete o controle da atuação administrativa e financeira do Poder Judiciário e do cumprimento dos deveres funcionais dos magistrados, cabendo-lhe, além de outras atribuições que lhe forem conferidas pelo Estatuto da Magistratura, o seguinte: ...
XIX - aprovar a sua proposta orçamentária, a ser apresentada pela Secretaria-Geral, com no mínimo quinze (15) dias de antecedência da sessão plenária específica em que será votada, encaminhando-a ao Supremo Tribunal Federal para os fins do disposto no art. 99, § 2º, II, da Constituição Federal...
XXXI - aprovar e encaminhar ao Poder Legislativo parecer conclusivo nos projetos de leis de criação de cargos públicos, de estrutura e de natureza orçamentária dos órgãos do Poder Judiciário federal."
[2] "SECTION II. Powers of the National Congress
Art 48
The National Congress shall have the power, with the approval of the President of the Republic (not required for subjects specified in arts. 49, 51 and 52), to provide for all matters within the competence of the Union, particularly concerning: ...
II. multi-year plans, budgetary directives, annual budgets, credit transactions, public debt and issuance of legal tender...
CHAPTER III. THE JUDICIARY
SECTION I. General Provisions
Art 99. The Judiciary is assured administrative and financial autonomy.
§1°. The [Courts] shall prepare their budget proposals, within the limits stipulated jointly with the other Branches in the law of budgetary directives.
§2°. After hearing from other interested [courts], the proposal shall be submitted:
I. at the Federal level, by the Presidents of the Supreme Federal [Court] and Superior [Courts], with approval of their respective [Courts];
II. at the level of the States, Federal District and Territories, by the Presidents of the [Courts] of Justice, with the approval of their respective [Courts].
§3°. If the bodies referred to in § 2° do not deliver their respective budgetary proposals within the period established in the law of budgetary directives, for the purposes of consolidation of the annual budgetary proposal, the Executive shall consider the amounts approved in the budgetary law in effect, adjusting them in accordance with the limits as stipulated in § 1° of this article.
§4°. If the budgetary proposals with which this article deals are delivered in disregard of the limits as stipulated in § 1°, the Executive shall make the necessary adjustments for the purposes of consolidation of the annual budgetary proposal.
§5°. During the execution of the budget for the fiscal year, there shall be no realization of expenses or assumption of obligations that exceed the limits established in the law of budgetary directives through opening supplementary or special credits, except as previously authorized. ...
SECTION II. Budgets
Art 165
Laws initiated by the Executive shall establish:
I. the multi-year plan;
II. the budgetary directives;
III. the annual budgets. ...
Art 166
Bills regarding the multi-year plan, budgetary directives, annual budgets and additional credits shall be examined by both Chambers of the National Congress in accordance with their common internal rules.
A permanent Joint Committee of Senators and Deputies shall be responsible for:
I. examining and issuing its opinion on the bills referred to in this article and on annual accounts submitted by the President of the Republic;
II. examining and issuing its opinion on the national, regional and sectorial plans and programs provided for in this Constitution, and monitoring and supervising the budget, without prejudice to the activity of the other committees of the National Congress and of its Chambers, created in accordance with art. 58."</t>
  </si>
  <si>
    <t>Institutions with authority to influence the salaries of the judicial council's personnel</t>
  </si>
  <si>
    <t>The National Congress (Congresso Nacional) and the Supreme Federal Court (Supremo Tribunal Federal - STF) have the power to indirectly change the salaries for members of the National Council of Justice (Conselho Nacional de Justiça). The salaries set for councilors are scaled down from the salaries set for ministers of the STF, according to Law No. 9,655 of 2 June 1998 and Law No. 11,365 of 26 October 2006.
See Original Text for more information on how salaries are scaled down within the judiciary.</t>
  </si>
  <si>
    <t>[1] "CHAPTER I. THE LEGISLATIVE BRANCH ...
SECTION II. Powers of the National Congress ...
Art 48
The National Congress shall have the power, with the approval of the President of the Republic (not required for subjects specified in arts. 49, 51 and 52), to provide for all matters within the competence of the Union, particularly concerning: ...
XV. determination of the fixed compensation of the Ministers of the Federal Supreme [Court], observing what has been provided for in arts. 39, § 4°; 150, II; 153, III; and 153, § 2°, I....
CHAPTER III. THE JUDICIARY
SECTION I. General Provisions ...
ART 93
Complementary law, proposed by the Supreme Federal [Court], shall set forth the Statute of the Judicature, observing the following principles: …
V. the fixed compensation of the Ministers of the Superior [Courts] shall correspond to 95 percent of the monthly fixed compensation set for the Ministers of the Supreme Federal [Court] and the fixed compensation of the other magistrates shall be set by law and scaled, at the Federal and State levels, in conformity with the respective categories of the national judicial structure. The difference between one career category and the next may not be greater than 10 percent or less than 5 percent, nor exceed 95 percent of the monthly fixed compensation of Ministers of the Superior [Courts], obeying, in any case, the provisions of arts. 37, XI, and 39, §4°."
[2] "Art. 1o Os subsídios dos Ministros dos Tribunais Superiores correspondem a noventa e cinco por cento do subsídio mensal fixado para os Ministros do Supremo Tribunal Federal."
[3] "Art. 1º Os membros do Conselho Nacional de Justiça perceberão mensalmente o equivalente ao subsídio de Ministro de Tribunal Superior."</t>
  </si>
  <si>
    <t>Every 4 months, the National Council of Justice (Conselho Nacional de Justiça) is required to send a financial report to the Federal Court of Accounts (Tribunal de Contas da União) for review.
See Original Text for details.</t>
  </si>
  <si>
    <t>"Seção IV
Do Relatório de Gestão Fiscal
Art. 54. Ao final de cada quadrimestre será emitido pelos titulares dos Poderes e órgãos referidos no art. 20 Relatório de Gestão Fiscal, assinado pelo:
I - Chefe do Poder Executivo;
II - Presidente e demais membros da Mesa Diretora ou órgão decisório equivalente, conforme regimentos internos dos órgãos do Poder Legislativo;
III - Presidente de Tribunal e demais membros de Conselho de Administração ou órgão decisório equivalente, conforme regimentos internos dos órgãos do Poder Judiciário;
IV - Chefe do Ministério Público, da União e dos Estados.
Parágrafo único. O relatório também será assinado pelas autoridades responsáveis pela administração financeira e pelo controle interno, bem como por outras definidas por ato próprio de cada Poder ou órgão referido no art. 20.
Art. 55. O relatório conterá:
I - comparativo com os limites de que trata esta Lei Complementar, dos seguintes montantes:
a) despesa total com pessoal, distinguindo a com inativos e pensionistas;
b) dívidas consolidada e mobiliária;
c) concessão de garantias;
d) operações de crédito, inclusive por antecipação de receita;
e) despesas de que trata o inciso II do art. 4o;
II - indicação das medidas corretivas adotadas ou a adotar, se ultrapassado qualquer dos limites;
III - demonstrativos, no último quadrimestre:
a) do montante das disponibilidades de caixa em trinta e um de dezembro;
b) da inscrição em Restos a Pagar, das despesas:
1) liquidadas;
2) empenhadas e não liquidadas, inscritas por atenderem a uma das condições do inciso II do art. 41;
3) empenhadas e não liquidadas, inscritas até o limite do saldo da disponibilidade de caixa;
4) não inscritas por falta de disponibilidade de caixa e cujos empenhos foram cancelados;
c) do cumprimento do disposto no inciso II e na alínea b do inciso IV do art. 38.
§ 1o O relatório dos titulares dos órgãos mencionados nos incisos II, III e IV do art. 54 conterá apenas as informações relativas à alínea a do inciso I, e os documentos referidos nos incisos II e III.
§ 2o O relatório será publicado até trinta dias após o encerramento do período a que corresponder, com amplo acesso ao público, inclusive por meio eletrônico.
§ 3o O descumprimento do prazo a que se refere o § 2o sujeita o ente à sanção prevista no § 2o do art. 51.
§ 4o Os relatórios referidos nos arts. 52 e 54 deverão ser elaborados de forma padronizada, segundo modelos que poderão ser atualizados pelo conselho de que trata o art. 67."</t>
  </si>
  <si>
    <t>Membership</t>
  </si>
  <si>
    <t>Mandated number of members</t>
  </si>
  <si>
    <t xml:space="preserve">15
</t>
  </si>
  <si>
    <t xml:space="preserve">"Art 103-B
The National Council of Justice shall consist of fifteen members for a term of office of two years, with one renewal permitted, including:
I. the President of the Supreme Federal [Court];
II. a Minister of the Superior [Court] of Justice, selected by that [court];
III. a Minister of the Superior [Court] of Labor, selected by that [court];
IV. a justice of the [Court] of Justice, selected by the Supreme Federal [Court];
V. a state judge, selected by the Supreme Federal [Court];
VI. a judge of the Federal Regional [Court], selected by the Superior [Court] of Justice;
VII. a federal judge, selected by the Superior [Court] of Justice;
VIII. a judge of the Regional Labor [Court], selected by the Superior Labor [Court];
IX. a labor judge, selected by the Superior Labor [Court];
X. a member of the Public Ministry of the Union, selected by the Procurator-General of the Republic;
XI. a member of the state Public Ministry, selected by the Procurator General of the Republic from nominations by the competent body of each state institution;
XII. two lawyers, selected by the Federal Council of the Brazilian Bar Association;
XIII. two citizens of notable legal knowledge and unblemished reputation, one selected by the Federal Chamber of Deputies and the other by the Federal Senate."
</t>
  </si>
  <si>
    <t>Title of members</t>
  </si>
  <si>
    <t>Councilors (Conselheiros/as)</t>
  </si>
  <si>
    <t>Current gender composition</t>
  </si>
  <si>
    <t>Women: 20% (3/15)
Men: 80% (12/15)</t>
  </si>
  <si>
    <t>Term length</t>
  </si>
  <si>
    <t>"Art 103-B
The National Council of Justice shall consist of fifteen members for a term of office of two years, with one renewal permitted."</t>
  </si>
  <si>
    <t>Term limits</t>
  </si>
  <si>
    <t xml:space="preserve">Councilors can only serve 2 terms, consecutive or not.
</t>
  </si>
  <si>
    <t>"§ 2º Nenhum Conselheiro poderá voltar a integrar o Plenário na mesma classe ou em classe diversa após cumpridos dois mandatos, consecutivos ou não."</t>
  </si>
  <si>
    <t>Qualification for membership</t>
  </si>
  <si>
    <t>To be eligible to be appointed a member of the National Council of Justice (Conselho Nacional de Justiça - CNJ), a councilor must hold one of the positions with an explicitly reserved seat on the CNJ, be a lawyer, or be a Brazilian citizen with notable legal knowledge and unblemished reputation.
See Original Text for a list of the positions that compose the CNJ’s membership.</t>
  </si>
  <si>
    <t>"Art 103-B
The National Council of Justice shall consist of fifteen members for a term of office of two years, with one renewal permitted, including:
I. the President of the Supreme Federal [Court];
II. a Minister of the Superior [Court] of Justice, selected by that [court];
III. a Minister of the Superior [Court] of Labor, selected by that [court];
IV. a justice of the [Court] of Justice, selected by the Supreme Federal [Court];
V. a state judge, selected by the Supreme Federal [Court];
VI. a judge of the Federal Regional [Court], selected by the Superior [Court] of Justice;
VII. a federal judge, selected by the Superior [Court] of Justice;
VIII. a judge of the Regional Labor [Court], selected by the Superior Labor [Court];
IX. a labor judge, selected by the Superior Labor [Court];
X. a member of the Public Ministry of the Union, selected by the Procurator-General of the Republic;
XI. a member of the state Public Ministry, selected by the Procurator General of the Republic from nominations by the competent body of each state institution;
XII. two lawyers, selected by the Federal Council of the Brazilian Bar Association;
XIII. two citizens of notable legal knowledge and unblemished reputation, one selected by the Federal Chamber of Deputies and the other by the Federal Senate."</t>
  </si>
  <si>
    <t>Disqualifications for membership and limitations on former members</t>
  </si>
  <si>
    <t>Councilors are prohibited from practicing law before the National Council of Justice (Conselho Nacional de Justiça) in the 2 years following the end of their term of office.</t>
  </si>
  <si>
    <t>"§ 4º Aos Conselheiros é vedado o exercício da advocacia perante o CNJ nos dois (2) anos subsequentes ao término do mandato."</t>
  </si>
  <si>
    <t>Process for selecting members</t>
  </si>
  <si>
    <t xml:space="preserve">Councilors are nominated by the President of the Republic after public debate and after their choice has been approved by an absolute majority of the Federal Senate (Senado Federal).
</t>
  </si>
  <si>
    <t>"Art. 9º Os Conselheiros serão nomeados pelo Presidente da República, após arguição pública e depois de aprovada a escolha pela maioria absoluta do Senado Federal, para cumprirem um mandato de dois anos, admitida uma recondução."</t>
  </si>
  <si>
    <t>Annual salary of a member</t>
  </si>
  <si>
    <t>BRL $543,505.22 (signed 9 January 2023, in force 1 February 2024)
This figure is a calculation based on the annual salaries of the Ministers of the Supreme Federal Court (Supremo Tribunal Federal - STF). Members of the National Council of Justice (Conselho Nacional de Justiça - CNJ) receive the monthly equivalent of a Superior Court Minister's stipend, which is defined by the Constitution (1988) (Constituição da República Federativa do Brasil) as equal to 95% of the salary for a minister of the STF. 
The annual salary is calculated based on Articles 7 and 39 of the Constitution (1988) which states that workers, including holders of public office, are entitled to a 13 month salary. Salary figures are pre-tax.
Note that this figure does not apply to CNJ members who originate from the STF, the Superior Court of Justice (Superior Tribunal de Justiça), or the Superior Labor Court (Tribunal Superior do Trabalho), who continue to receive the salary they earn for sitting on those respective courts and do not receive any additional compensation when serving on the CNJ. Other public servants who serve on the CNJ whose salaries from their primary position are lower than that of a Superior Court Minister are compensated the difference.</t>
  </si>
  <si>
    <t>[1] "Art. 1º Os membros do Conselho Nacional de Justiça perceberão mensalmente o equivalente ao subsídio de Ministro de Tribunal Superior.
§ 1º Os Ministros indicados pelo Supremo Tribunal Federal, Superior Tribunal de Justiça e Tribunal Superior do Trabalho manterão o subsídio que percebem nas Cortes respectivas, sem qualquer acréscimo remuneratório no Conselho.
§ 2º Os demais membros detentores de vínculo efetivo com o poder público manterão a remuneração que percebem no órgão de origem, acrescida da diferença entre esta, se de menor valor, e o subsídio referido no caput deste artigo."
[2] "Art. 1º O subsídio mensal de Ministro do Supremo Tribunal Federal, referido no inciso XV do caput do art. 48 da Constituição Federal, observado o disposto no art. 3º desta Lei, será de R$ 46.366,19 (quarenta e seis mil trezentos e sessenta e seis reais e dezenove centavos), implementado em parcelas sucessivas, não cumulativas, da seguinte forma:
I - R$ 41.650,92 (quarenta e um mil seiscentos e cinquenta reais e noventa e dois centavos), a partir de 1º de abril de 2023;
II - R$ 44.008,52 (quarenta e quatro mil e oito reais e cinquenta e dois centavos), a partir de 1º de fevereiro de 2024;
III - R$ 46.366,19 (quarenta e seis mil trezentos e sessenta e seis reais e dezenove centavos), a partir de 1º de fevereiro de 2025."
[3] "TITLE II. FUNDAMENTAL RIGHTS AND GUARANTEES
CHAPTER II. SOCIAL RIGHTS
Art 7
The following are rights of urban and rural workers, in addition to any others designed to improve their social condition: ...
VIII. a thirteenth-month salary based on full pay or the amount of pension...
TITLE III. ORGANIZATION OF THE STATE ...
CHAPTER VII. PUBLIC ADMINISTRATION ...
SECTION II. Of Civil Servants
Art 39 ...
§3°. The provisions of art. 7, IV, VII, VIII, IX, XII, XIII, XV, XVI, XVII, XVIII, XIX, XX, XXII and XXX shall apply to civil servants occupying a public office. The law may establish differential requirements for admission when the nature of the office so requires."</t>
  </si>
  <si>
    <t>Exceptional legal rights of members</t>
  </si>
  <si>
    <t>Conditions under which members can be removed</t>
  </si>
  <si>
    <t>Councilors can lose their mandates by virtue of conviction by the Federal Senate (Senado Federal) of a crime of responsibility, by virtue of a final court decision, or due to a plenary declaration of loss of mandate due to disability.</t>
  </si>
  <si>
    <t xml:space="preserve">"Art. 16. Os Conselheiros perderão os seus mandatos:
I - em virtude de condenação, pelo Senado Federal, em crime de responsabilidade;
II - em virtude de sentença judicial transitada em julgado;
III - em virtude de declaração, pelo Plenário, de perda do mandato por invalidez."
</t>
  </si>
  <si>
    <t>Process for removing members</t>
  </si>
  <si>
    <t>If a member of the National Council of Justice (Conselho Nacional de Justiça) is affected by disability, the Presidency will inform the plenary, which will order the formation of a specific procedure for the declaration of the loss of the mandate. Councilors automatically lose their mandate if the condition in which they were originally appointed is changed. In this case, they must be succeeded by a new representative to be appointed by the respective legitimized body.</t>
  </si>
  <si>
    <t xml:space="preserve">"Art. 13. Se, durante o cumprimento do mandato, algum membro do CNJ for acometido de invalidez, a Presidência levará o fato ao conhecimento do Plenário, que ordenará a formação de um procedimento específico para a declaração da perda do mandato.
Art. 14. O Conselheiro nomeado por sua condição funcional e institucional de magistrado em atividade, membro do Ministério Público, advogado ou cidadão de notável saber jurídico perderá automaticamente o seu mandato se for alterada a condição em que foi originariamente indicado, devendo ser sucedido por novo representante a ser indicado pelo respectivo órgão legitimado, nos termos do art. 103-B da Constituição Federal.
Art. 16. Os Conselheiros perderão os seus mandatos:
I - em virtude de condenação, pelo Senado Federal, em crime de responsabilidade;
II - em virtude de sentença judicial transitada em julgado;
III - em virtude de declaração, pelo Plenário, de perda do mandato por invalidez."
</t>
  </si>
  <si>
    <t>Leadership Body</t>
  </si>
  <si>
    <t>Official name of leadership body</t>
  </si>
  <si>
    <t>Not applicable: the National Council of Justice (Conselho Nacional de Justiça) does not have a leadership body.</t>
  </si>
  <si>
    <t>Number of members – leadership body</t>
  </si>
  <si>
    <t>Term length – leadership body</t>
  </si>
  <si>
    <t>Term limits – leadership body</t>
  </si>
  <si>
    <t>"Art 103-B
The National Council of Justice shall consist of fifteen members for a term of office of two years, with one renewal permitted, including:
I. the President of the Supreme Federal [Court];
II. a Minister of the Superior [Court] of Justice, selected by that [court];
III. a Minister of the Superior [Court] of Labor, selected by that [court];
IV. a justice of the [Court] of Justice, selected by the Supreme Federal [Court];
V. a state judge, selected by the Supreme Federal [Court];
VI. a judge of the Federal Regional [Court], selected by the Superior [Court] of Justice;
VII. a federal judge, selected by the Superior [Court] of Justice;
VIII. a judge of the Regional Labor [Court], selected by the Superior Labor [Court];
IX. a labor judge, selected by the Superior Labor [Court];
X. a member of the Public Ministry of the Union, selected by the Procurator-General of the Republic;
XI. a member of the state Public Ministry, selected by the Procurator General of the Republic from nominations by the competent body of each state institution;
XII. two lawyers, selected by the Federal Council of the Brazilian Bar Association;
XIII. two citizens of notable legal knowledge and unblemished reputation, one selected by the Federal Chamber of Deputies and the other by the Federal Senate."
"""Art 103-B
The National Council of Justice shall consist of fifteen members for a term of office of two years, with one renewal permitted, including:
I. the President of the Supreme Federal [Court];
II. a Minister of the Superior [Court] of Justice, selected by that [court];
III. a Minister of the Superior [Court] of Labor, selected by that [court];
IV. a justice of the [Court] of Justice, selected by the Supreme Federal [Court];
V. a state judge, selected by the Supreme Federal [Court];
VI. a judge of the Federal Regional [Court], selected by the Superior [Court] of Justice;
VII. a federal judge, selected by the Superior [Court] of Justice;
VIII. a judge of the Regional Labor [Court], selected by the Superior Labor [Court];
IX. a labor judge, selected by the Superior Labor [Court];
X. a member of the Public Ministry of the Union, selected by the Procurator-General of the Republic;
XI. a member of the state Public Ministry, selected by the Procurator General of the Republic from nominations by the competent body of each state institution;
XII. two lawyers, selected by the Federal Council of the Brazilian Bar Association;
XIII. two citizens of notable legal knowledge and unblemished reputation, one selected by the Federal Chamber of Deputies and the other by the Federal Senate.""
"</t>
  </si>
  <si>
    <t>Qualifications for membership – leadership body</t>
  </si>
  <si>
    <t>Disqualifications for membership and limitations on former members – leadership body</t>
  </si>
  <si>
    <t>Process for selection – leadership body</t>
  </si>
  <si>
    <t>Conditions under which members can be removed – leadership body</t>
  </si>
  <si>
    <t>Process for removal – leadership body</t>
  </si>
  <si>
    <t>Current members – leadership body</t>
  </si>
  <si>
    <t>Current gender composition – leadership body</t>
  </si>
  <si>
    <t>Remuneration status of members – leadership body</t>
  </si>
  <si>
    <t>Leadership Position</t>
  </si>
  <si>
    <t>Official name of leadership position</t>
  </si>
  <si>
    <t>President of the National Council of Justice (Conselho Nacional de Justiça)</t>
  </si>
  <si>
    <t>"Início
A presidência do Conselho Nacional de Justiça é ocupada pelo Presidente do Supremo Tribunal Federal, que é indicado pelos seus pares para exercer um mandato de dois anos. No caso de ausência ou impedimento do presidente, o vice-presidente do Supremo Tribunal Federal o substitui.
Atribuições
Cabe ao Presidente do CNJ, de acordo com o que dispõe o artigo 6º do Regimento Interno do CNJ..."</t>
  </si>
  <si>
    <t>Term length – leader</t>
  </si>
  <si>
    <t>"Art 103-B The National Council of Justice shall consist of fifteen members for a term of office of two years."</t>
  </si>
  <si>
    <t>Term limits – leader</t>
  </si>
  <si>
    <t>1 renewal is permitted.</t>
  </si>
  <si>
    <t xml:space="preserve">"Art 103-B The National Council of Justice shall consist of fifteen members for a term of office of two years, with one renewal permitted, including:
I.the President of the Supreme Federal [Court]." </t>
  </si>
  <si>
    <t>Qualifications for leadership position</t>
  </si>
  <si>
    <t>The President of the Supreme Federal Court (Presidente do Supremo Tribunal Federal), who occupies the Presidency of the National Council of Justice (Conselho Nacional de Justiça), must be a native born Brazilian and between the ages of 35 and 70, with notable legal knowledge and an unblemished reputation.</t>
  </si>
  <si>
    <t>[1] "A presidência do Conselho Nacional de Justiça é ocupada pelo Presidente do Supremo Tribunal Federal."
[2] "CAPÍTULO III
DA NACIONALIDADE
Art. 12. São brasileiros: ...
§ 3º São privativos de brasileiro nato os cargos:
I - de Presidente e Vice-Presidente da República;
II - de Presidente da Câmara dos Deputados;
III - de Presidente do Senado Federal;
IV - de Ministro do Supremo Tribunal Federal;
V - da carreira diplomática;
VI - de oficial das Forças Armadas.
VII - de Ministro de Estado da Defesa ...
Art. 101. O Supremo Tribunal Federal compõe-se de onze Ministros, escolhidos dentre cidadãos com mais de trinta e cinco e menos de setenta anos de idade, de notável saber jurídico e reputação ilibada.   (Redação dada pela Emenda Constitucional nº 122, de 2022)."</t>
  </si>
  <si>
    <t>Disqualifications for leadership position and limitations on former leaders</t>
  </si>
  <si>
    <t xml:space="preserve">Ministers currently serving as President of the Supreme Federal Court (Supremo Tribunal Federal), who occupy the Presidency of the National Council of Justice (Conselho Nacional de Justiça), cannot be re-elected directly after finishing their term. Outside of this restriction, there are no limitations on the election, selection, nomination, appointment, or future positions specific to the role of president outside of those already applicable to ministers. </t>
  </si>
  <si>
    <t>[1] "A presidência do Conselho Nacional de Justiça é ocupada pelo Presidente do Supremo Tribunal Federal."
[2] "Art. 12. O Presidente e o Vice-Presidente têm mandato por dois anos, vedada a reeleição para o período imediato. ...
Art. 18. Não podem ter assento, simultaneamente, no Tribunal, parentes consanguíneos ou afins na linha ascendente ou descendente, e na colateral, até o terceiro grau, inclusive."
[3] "CHAPTER III. THE JUDICIARY
SECTION I. General Provisions ...
Art 95 ...
Judges are forbidden to:
I. hold, even when on paid leave from office, any other job or position, except as a teacher;
II. receive, for any account or any pretext, court costs or participation in any lawsuit;
III. engage in political or political party activities;
IV. receive, under any title or pretext, assistance or contributions from individuals or public or private entities, except as provided by law;
V. to practice law for three years in the court or tribunal which they have left, starting from the date they left the position by retirement or resignation."</t>
  </si>
  <si>
    <t>Process for selection – leader</t>
  </si>
  <si>
    <t>The President of the Supreme Federal Court (Supremo Tribunal Federal - STF), who occupies the Presidency of the National Council of Justice (Conselho Nacional de Justiça), is elected by and amongst ministers in the STF. It is customary practice for the STF to elect the oldest member of the court who has yet to serve as president.</t>
  </si>
  <si>
    <t>[1] "A presidência do Conselho Nacional de Justiça é ocupada pelo Presidente do Supremo Tribunal Federal."
[2] "Art. 3º - O Conselho Nacional da Magistratura, com sede na Capital da União e jurisdição em todo o território nacional, compõe-se de sete Ministros do Supremo Tribunal Federal, por este escolhidos, mediante votação nominal para um período de dois anos, inadmitida a recusa do encargo.
§ 1º - A eleição far-se-á juntamente com a do Presidente e Vice-Presidente do Supremo Tribunal Federal, os quais passam a integrar, automaticamente, o Conselho, nele exercendo as funções de Presidente e Vice-Presidente, respectivamente."
[3]"As eleições no Supremo são protocolares. O STF adota para a sucessão de seus presidentes um sistema de rodízio baseado no critério de antiguidade. É eleito o ministro mais antigo que ainda não presidiu o STF."</t>
  </si>
  <si>
    <t>Conditions under which leader can be removed</t>
  </si>
  <si>
    <t>There are no additional conditions for the president of the National Council of Justice (Conselho Nacional de Justiça - CNJ) to be removed aside from the conditions applicable to councilors (conselheiros/as).</t>
  </si>
  <si>
    <t xml:space="preserve">[1] "Art. 16. Os Conselheiros perderão os seus mandatos:
I - em virtude de condenação, pelo Senado Federal, em crime de responsabilidade;
II - em virtude de sentença judicial transitada em julgado;
III - em virtude de declaração, pelo Plenário, de perda do mandato por invalidez."
</t>
  </si>
  <si>
    <t xml:space="preserve">[1] CNJ, "Regimento Interno do Conselho Nacional de Justiça," https://atos.cnj.jus.br/atos/detalhar/124 
</t>
  </si>
  <si>
    <t>Process for removal – leader</t>
  </si>
  <si>
    <t>There is no additional process of removal for the president of the National Council of Justice (Conselho Nacional de Justiça - CNJ) aside from the process applicable to councilors (conselheiros/as) and the President of the Supreme Federal Court (Supremo Tribunal Federal), who occupies the Presidency of the CNJ.</t>
  </si>
  <si>
    <t>[1] "Art. 13. Se, durante o cumprimento do mandato, algum membro do CNJ for acometido de invalidez, a Presidência levará o fato ao conhecimento do Plenário, que ordenará a formação de um procedimento específico para a declaração da perda do mandato.
Art. 14. O Conselheiro nomeado por sua condição funcional e institucional de magistrado em atividade, membro do Ministério Público, advogado ou cidadão de notável saber jurídico perderá automaticamente o seu mandato se for alterada a condição em que foi originariamente indicado, devendo ser sucedido por novo representante a ser indicado pelo respectivo órgão legitimado, nos termos do art. 103-B da Constituição Federal.
Art. 16. Os Conselheiros perderão os seus mandatos:
I - em virtude de condenação, pelo Senado Federal, em crime de responsabilidade;
II - em virtude de sentença judicial transitada em julgado;
III - em virtude de declaração, pelo Plenário, de perda do mandato por invalidez."
[2] "A presidência do Conselho Nacional de Justiça é ocupada pelo Presidente do Supremo Tribunal Federal."
[3] "Art 52
The Federal Senate has exclusive power: ...
II. to try for impeachable offenses, the Ministers of the Supreme Federal [Court], members of the National Council of Justice and the National Council of the Public Ministry, the Procurator-General of the Republic, and the Advocate-General of the Union...
In cases provided for in subparagraphs I and II, the President of the Supreme Federal [Court], shall preside, and a conviction, which may only be rendered by two-thirds vote of the Federal Senate, shall be limited to the loss of office, with disqualification to hold any public office for a period of eight years, without prejudice to any other judicial sanctions that may be applicable."
"Art. 13. Se, durante o cumprimento do mandato, algum membro do CNJ for acometido de invalidez, a Presidência levará o fato ao conhecimento do Plenário, que ordenará a formação de um procedimento específico para a declaração da perda do mandato.
Art. 14. O Conselheiro nomeado por sua condição funcional e institucional de magistrado em atividade, membro do Ministério Público, advogado ou cidadão de notável saber jurídico perderá automaticamente o seu mandato se for alterada a condição em que foi originariamente indicado, devendo ser sucedido por novo representante a ser indicado pelo respectivo órgão legitimado, nos termos do art. 103-B da Constituição Federal.
Art. 16. Os Conselheiros perderão os seus mandatos:
I - em virtude de condenação, pelo Senado Federal, em crime de responsabilidade;
II - em virtude de sentença judicial transitada em julgado;
III - em virtude de declaração, pelo Plenário, de perda do mandato por invalidez."</t>
  </si>
  <si>
    <t>Current Leader</t>
  </si>
  <si>
    <t>Name of current leader</t>
  </si>
  <si>
    <t>Term in office of current leader</t>
  </si>
  <si>
    <t>28 September 2023–present</t>
  </si>
  <si>
    <t>Professional biography of current leader</t>
  </si>
  <si>
    <t>"Luís Roberto Barroso nasceu em Vassouras (RJ), em 11 de março de 1958. É doutor em Direito Público pela Universidade do Estado do Rio de Janeiro (Uerj) e professor titular de Direito Constitucional na mesma universidade. Autor de diversos livros sobre Direito Constitucional e de inúmeros artigos publicados em revistas especializadas no Brasil e no exterior, ele também foi procurador do Estado do Rio de Janeiro.
O ministro integra o Supremo Tribunal Federal (STF) desde 26/6/2013, indicado pela então presidente Dilma Rousseff."</t>
  </si>
  <si>
    <t>Party affiliation of current leader while in office</t>
  </si>
  <si>
    <t>Not applicable: The Constitution (1988) (Constituição da República Federativa do Brasil) prohibits judges from engaging in political party activities.</t>
  </si>
  <si>
    <t>"CHAPTER III. THE JUDICIARY
SECTION I. General Provisions ...
Art 95 ...
Sole Paragraph
Judges are forbidden to: ...
III. engage in political or political party activities."</t>
  </si>
  <si>
    <t>Gender of current leader</t>
  </si>
  <si>
    <t>Additional remuneration for current leader</t>
  </si>
  <si>
    <t>No additional remuneration for serving as the leader according to the Constitution (1988) (Constituição da República Federativa do Brasil), the Internal Regulations of the National Council of Justice (Conselho Nacional de Justiça - CNJ), and Law No. 11,365 of 26 October 2006. Presidents receive the same remuneration as the rest of the councilors of the CNJ.</t>
  </si>
  <si>
    <t>[1] "O PRESIDENTE DA REPÚBLICA Faço saber que o Congresso Nacional decreta e eu sanciono a seguinte Lei:
Art. 1º O subsídio mensal de Ministro do Supremo Tribunal Federal, referido no inciso XV do caput do art. 48 da Constituição Federal, observado o disposto no art. 3º desta Lei, será de R$ 46.366,19 (quarenta e seis mil trezentos e sessenta e seis reais e dezenove centavos), implementado em parcelas sucessivas, não cumulativas, da seguinte forma:
I - R$ 41.650,92 (quarenta e um mil seiscentos e cinquenta reais e noventa e dois centavos), a partir de 1º de abril de 2023;
II - R$ 44.008,52 (quarenta e quatro mil e oito reais e cinquenta e dois centavos), a partir de 1º de fevereiro de 2024;
III - R$ 46.366,19 (quarenta e seis mil trezentos e sessenta e seis reais e dezenove centavos), a partir de 1º de fevereiro de 2025.
Art. 2º As despesas resultantes da aplicação desta Lei correrão à conta das dotações orçamentárias consignadas aos órgãos do Poder Judiciário da União.
Art. 3º A implementação do disposto nesta Lei observará o art. 169 da Constituição Federal.
Art. 4º Esta Lei entra em vigor na data de sua publicação."
[2] "TITLE II. FUNDAMENTAL RIGHTS AND GUARANTEES
CHAPTER II. SOCIAL RIGHTS
Art 7
The following are rights of urban and rural workers, in addition to any others designed to improve their social condition: ...
VIII. a thirteenth-month salary based on full pay or the amount of pension...
TITLE III. ORGANIZATION OF THE STATE ...
CHAPTER VII. PUBLIC ADMINISTRATION ...
SECTION II. Of Civil Servants
Art 39 ...
§3°. The provisions of art. 7, IV, VII, VIII, IX, XII, XIII, XV, XVI, XVII, XVIII, XIX, XX, XXII and XXX shall apply to civil servants occupying a public office. The law may establish differential requirements for admission when the nature of the office so requires."
[3] "Art. 1º Os membros do Conselho Nacional de Justiça perceberão mensalmente o equivalente ao subsídio de Ministro de Tribunal Superior.
§ 1º Os Ministros indicados pelo Supremo Tribunal Federal, Superior Tribunal de Justiça e Tribunal Superior do Trabalho manterão o subsídio que percebem nas Cortes respectivas, sem qualquer acréscimo remuneratório no Conselho.
§ 2º Os demais membros detentores de vínculo efetivo com o poder público manterão a remuneração que percebem no órgão de origem, acrescida da diferença entre esta, se de menor valor, e o subsídio referido no caput deste artigo."</t>
  </si>
  <si>
    <t>Past Leaders</t>
  </si>
  <si>
    <t>Name of last leader</t>
  </si>
  <si>
    <t>Rosa Weber</t>
  </si>
  <si>
    <t>Term in office of last leader</t>
  </si>
  <si>
    <t>12 September 2022–28 September 2023</t>
  </si>
  <si>
    <t>"A ministra Rosa Weber tomou posse nesta segunda-feira (12) como a nova presidente do Supremo Tribunal Federal (STF). No discurso de posse, ela defendeu a democracia, o Estado de Direito, e repudiou a intolerância e o discurso de ódio."</t>
  </si>
  <si>
    <t>Professional biography of last leader</t>
  </si>
  <si>
    <t>"Rosa Weber graduou-se em Ciências Jurídicas e Sociais pela Universidade Federal do Rio Grande do Sul (UFRGS) em 1971. Foi juíza do trabalho de 1976 a 1991 e integrou o Tribunal Regional do Trabalho da 4ª Região (RS) de 1991 a 2006. Presidiu o TRT-4 no biênio de 2001 a 2003. De 2006 a 2011, foi ministra do Tribunal Superior do Trabalho (TST), até ser nomeada para o STF, onde tomou posse em 19/12/2011. Ela presidiu o Tribunal Superior Eleitoral (TSE) de 2018 a 2020 e é autora de diversos artigos."</t>
  </si>
  <si>
    <t>Party affiliation of last leader while in office</t>
  </si>
  <si>
    <t>Gender of last leader</t>
  </si>
  <si>
    <t>Additional remuneration for last leader</t>
  </si>
  <si>
    <t>[1] "O PRESIDENTE DA REPÚBLICA Faço saber que o Congresso Nacional decreta e eu sanciono a seguinte Lei:
Art. 1º O subsídio mensal dos Ministros do Supremo Tribunal Federal, referido no inciso XV do art. 48 da Constituição Federal , observado o disposto no art. 3º desta Lei, corresponderá a R$ 39.293,32 (trinta e nove mil, duzentos e noventa e três reais e trinta e dois centavos).
Art. 2º As despesas resultantes da aplicação desta Lei correrão à conta das dotações orçamentárias consignadas aos órgãos do Poder Judiciário da União.
Art. 3º A implementação do disposto nesta Lei observará o art. 169 da Constituição Federal .
Art. 4º Esta Lei entra em vigor na data de sua publicação.
Brasília, 26 de novembro de 2018; 197º da Independência e 130º da República."
[2] "TITLE II. FUNDAMENTAL RIGHTS AND GUARANTEES
CHAPTER II. SOCIAL RIGHTS
Art 7
The following are rights of urban and rural workers, in addition to any others designed to improve their social condition: ...
VIII. a thirteenth-month salary based on full pay or the amount of pension...
TITLE III. ORGANIZATION OF THE STATE ...
CHAPTER VII. PUBLIC ADMINISTRATION ...
SECTION II. Of Civil Servants
Art 39 ...
§3°. The provisions of art. 7, IV, VII, VIII, IX, XII, XIII, XV, XVI, XVII, XVIII, XIX, XX, XXII and XXX shall apply to civil servants occupying a public office. The law may establish differential requirements for admission when the nature of the office so requires."
[3] "Art. 1º Os membros do Conselho Nacional de Justiça perceberão mensalmente o equivalente ao subsídio de Ministro de Tribunal Superior.
§ 1º Os Ministros indicados pelo Supremo Tribunal Federal, Superior Tribunal de Justiça e Tribunal Superior do Trabalho manterão o subsídio que percebem nas Cortes respectivas, sem qualquer acréscimo remuneratório no Conselho.
§ 2º Os demais membros detentores de vínculo efetivo com o poder público manterão a remuneração que percebem no órgão de origem, acrescida da diferença entre esta, se de menor valor, e o subsídio referido no caput deste artigo."</t>
  </si>
  <si>
    <t>Name of second-to-last leader</t>
  </si>
  <si>
    <t>Luiz Fux</t>
  </si>
  <si>
    <t>Term in office of second-to-last leader</t>
  </si>
  <si>
    <t>10 September 2020–15 September 2022</t>
  </si>
  <si>
    <t>"Fux foi eleito com 10 votos favoráveis e um contrário – é comum que o ministro que assumirá a presidência vote em seu vice. Ele assume em 10 de setembro, no lugar do ministro Dias Toffoli."</t>
  </si>
  <si>
    <t>Professional biography of second-to-last leader</t>
  </si>
  <si>
    <t>"Possui graduação em Direito pela Universidade do Estado do Rio de Janeiro - UERJ (1976), ensino fundamental (primeiro-grau) pelo Colégio A. Liessin (1965), ensino médio (segundo-grau) pelo Colégio Pedro II (1968) e ensino médio (segundo-grau) pelo Colégio Hélio Alonso (1970).
Em 2009, obteve o título de Doutor em Direito Processual Civil pela Universidade Estadual do Rio de Janeiro – UERJ. Foi Professor titular de Processo Civil da Faculdade de Direito da Universidade do Estado do Rio de Janeiro - UERJ, aprovado em 1º lugar em concurso em 1995. Foi Professor Livre-Docente em Processo Civil da Faculdade de Direito da Universidade do Estado do Rio de Janeiro - UERJ, aprovado em 1º lugar em concurso em 1998.
Foi Professor Livre Docente de Processo Civil e Professor Titular de Processo Civil da Universidade do Estado do Rio de Janeiro – UERJ. Nível: Graduação, Mestrado e Doutorado, 1977. Professor convidado da Universidade Católica de Petrópolis – UCP, 1988. Professor Convidado do Centro de Estudos, Pesquisa e Atualização em Direito – CEPAD, 1988. Professor convidado da Pontifícia Universidade Católica do Rio Grande do Sul – PUCRS, 1990. Professor convidado da Universidade Federal do Rio Grande do Sul – UFRGS, 1990. Professor de Processo Civil da Escola da Magistratura do Estado do Rio de Janeiro – EMERJ, 1990/2001. Professor de Direito Judiciário Civil da Pontifícia Universidade Católica - PUC/RJ. Nível Graduação, 1982/1997. Chefe do Departamento de Direito Processual da Universidade do Estado do Rio de Janeiro – UERJ, 1998/2003. Diretor de Estudos e Ensino da Escola da Magistratura do Estado do Rio de Janeiro – EMERJ, 2001/2003. Professor convidado da Academia Brasileira de Direito Processual Civil – ABDPC, 2005. Chefe do Departamento de Direito Processual da Universidade do Estado do Rio de Janeiro – UERJ, 2006. Professor convidado do Cyrus R. Vance Center for International Justice – New York (EUA).
Em 1982, mediante aprovação em primeiro lugar, ingressou na carreira da Magistratura do Estado do Rio de Janeiro.
Em 2001, foi nomeado Ministro do Superior Tribunal de Justiça.
Em 10 de fevereiro de 2011, foi nomeado Ministro do Supremo Tribunal Federal, pela Presidente Dilma Rousseff, na vaga decorrente da aposentadoria do Ministro Eros Grau, tomando posse em 3 de março do mesmo ano."</t>
  </si>
  <si>
    <t>Party affiliation of second-to-last leader while in office</t>
  </si>
  <si>
    <t>Gender of second-to-last leader</t>
  </si>
  <si>
    <t>Additional remuneration for second-to-last leader</t>
  </si>
  <si>
    <t>Relevant Institution(s)</t>
  </si>
  <si>
    <t>Label</t>
  </si>
  <si>
    <t xml:space="preserve">Summary </t>
  </si>
  <si>
    <t xml:space="preserve">Name of Law </t>
  </si>
  <si>
    <t xml:space="preserve">Date in Force </t>
  </si>
  <si>
    <t xml:space="preserve">Source </t>
  </si>
  <si>
    <t>Link to PDF or archived webpage</t>
  </si>
  <si>
    <t>Supreme Federal Court</t>
  </si>
  <si>
    <t>Salaries/Benefits</t>
  </si>
  <si>
    <t>"Fixa o subsídio de Ministro do Supremo Tribunal Federal, referido no inciso XV do caput do art. 48 da Constituição Federal; e dá outras providências."</t>
  </si>
  <si>
    <t>Law No. 14,520 of 9 January 2023</t>
  </si>
  <si>
    <t>https://web.archive.org/web/20230701204220/http://www.planalto.gov.br/ccivil_03/_ato2023-2026/2023/lei/L14520.htm</t>
  </si>
  <si>
    <t>Privileges, Limitations, and Discipline</t>
  </si>
  <si>
    <t>"Define os crimes de responsabilidade e regula o respectivo processo de julgamento."</t>
  </si>
  <si>
    <t>Law No. 1,079 of 10 April 1950</t>
  </si>
  <si>
    <t>https://web.archive.org/web/20220807212420/http://www.planalto.gov.br/Ccivil_03/leis/L1079.htm</t>
  </si>
  <si>
    <t>Superior Court of Justice</t>
  </si>
  <si>
    <t>Personnel; Structure</t>
  </si>
  <si>
    <t>"Dispõe sobre a composição e instalação do Superior Tribunal de Justiça, cria o respectivo Quadro de Pessoal, disciplina o funcionamento do Conselho da Justiça Federal e dá outras providências."</t>
  </si>
  <si>
    <t>Law No. 7,746 of 30 March 1989</t>
  </si>
  <si>
    <t>Powers/Competencies</t>
  </si>
  <si>
    <t xml:space="preserve">"Acresce o art. 543-C à Lei no 5.869, de 11 de janeiro de 1973 - Código de Processo Civil, estabelecendo o procedimento para o julgamento de recursos repetitivos no âmbito do Superior Tribunal de Justiça." </t>
  </si>
  <si>
    <t>Law No. 11,672 of 8 May 2008</t>
  </si>
  <si>
    <t>Powers/Competencies; Structure</t>
  </si>
  <si>
    <t>"Organiza a Justiça Militar da União e regula o funcionamento de seus Serviços Auxiliares."</t>
  </si>
  <si>
    <t>Law No. 8,457 of 4 September 1992</t>
  </si>
  <si>
    <t>Judicial Branch</t>
  </si>
  <si>
    <t>"Altera o percentual de diferença entre a remuneração dos cargos de Ministros do Superior Tribunal de Justiça e dos Juízes da Justiça Federal de Primeiro e Segundo Graus."</t>
  </si>
  <si>
    <t>Law No. 9,655 of 2 June 1998</t>
  </si>
  <si>
    <t>https://web.archive.org/web/20220928213223/http://www.planalto.gov.br:80/ccivil_03/Leis/L9655.htm</t>
  </si>
  <si>
    <t>Powers/Competencies; Structure; Privileges, Limitations, and Discipline</t>
  </si>
  <si>
    <t>"Dispõe sobre a Lei Orgânica da Magistratura Nacional."</t>
  </si>
  <si>
    <t>Complementary Law No. 35 of 14 March 1979</t>
  </si>
  <si>
    <t>https://web.archive.org/web/20221013212759/http://www.planalto.gov.br/ccivil_03/leis/lcp/lcp35.htm</t>
  </si>
  <si>
    <t>Ordinary Courts</t>
  </si>
  <si>
    <t>"Organiza a Justiça Federal de primeira instância, e dá outras providências."</t>
  </si>
  <si>
    <t>Law No. 5,010 of 30 May 1966</t>
  </si>
  <si>
    <t>https://web.archive.org/web/20221202180104/http://www.planalto.gov.br/ccivil_03/leis/l5010.htm</t>
  </si>
  <si>
    <t>"Institui o Código Eleitoral."</t>
  </si>
  <si>
    <t>Law No. 4,737 of 15 July 1965</t>
  </si>
  <si>
    <t>https://web.archive.org/web/20221201202528/https://www.planalto.gov.br/ccivil_03/leis/l4737compilado.htm</t>
  </si>
  <si>
    <t>"Dispõe sobre os Juizados Especiais Cíveis e Criminais e dá outras providências."</t>
  </si>
  <si>
    <t>Law No. 9,099 of 26 September 1995</t>
  </si>
  <si>
    <t>https://web.archive.org/web/20221208221148/https://www.planalto.gov.br/ccivil_03/leis/l9099.htm</t>
  </si>
  <si>
    <t>"Dispõe sobre o processo e julgamento da ação direta de inconstitucionalidade e da ação declaratória de constitucionalidade perante o Supremo Tribunal Federal."</t>
  </si>
  <si>
    <t>Law No. 9,868 of 10 November 1999</t>
  </si>
  <si>
    <t>https://web.archive.org/web/2/https://www.planalto.gov.br/ccivil_03/leis/l9868.htm</t>
  </si>
  <si>
    <t>"Código de Processo Penal Militar"</t>
  </si>
  <si>
    <t>Law-decree No. 1,002 of 21 October 1969</t>
  </si>
  <si>
    <t>https://web.archive.org/web/20230725230716/https://www.planalto.gov.br/ccivil_03/decreto-lei/del1002.htm</t>
  </si>
  <si>
    <t>"Código Penal Militar"</t>
  </si>
  <si>
    <t>Law-decree No. 1,001 of 21 October 1969</t>
  </si>
  <si>
    <t>https://web.archive.org/web/20230725230626/https://www.planalto.gov.br/ccivil_03/decreto-lei/del1001.htm</t>
  </si>
  <si>
    <t>"Aprova a Consolidação das Leis do Trabalho."</t>
  </si>
  <si>
    <t>Law-decree No. 5,452 of 1 May 1943</t>
  </si>
  <si>
    <t>https://web.archive.org/web/20230716215722/http://www.planalto.gov.br/ccivil_03/decreto-lei/del5452.htm</t>
  </si>
  <si>
    <t>"Dispõe sobre a remuneração dos membros do Conselho Nacional de Justiça."</t>
  </si>
  <si>
    <t>Law No. 11,365 of 26 October 2006</t>
  </si>
  <si>
    <t>https://web.archive.org/web/20230725231203/https://www.planalto.gov.br/ccivil_03/_ato2004-2006/2006/lei/l11365.htm</t>
  </si>
  <si>
    <t>Country</t>
  </si>
  <si>
    <t>Institutional Category</t>
  </si>
  <si>
    <t>Institution</t>
  </si>
  <si>
    <t xml:space="preserve">[1] Constitute, "Brazil 1988 (rev. 2017)," https://www.constituteproject.org/constitution/Brazil_2017?lang=en 
[2] TRE-TO, "Especial: Como funciona a Justiça Eleitoral?," https://www.tre-to.jus.br/comunicacao/noticias/2019/Julho/especial-como-funciona-a-justica-eleitoral 
[3] Planalto, "LEI Nº 4.737, DE 15 DE JULHO DE 1965," http://www.planalto.gov.br/ccivil_03/leis/l4737compilado.htm </t>
  </si>
  <si>
    <t>[1] Constitute, "Brazil 1988 (rev. 2017)," https://www.constituteproject.org/constitution/Brazil_2017?lang=en
[2] TSE, "Saiba quantos são e quais as atribuições dos juízes eleitorais," https://www.tse.jus.br/comunicacao/noticias/2019/Julho/saiba-quantos-sao-e-quais-as-atribuicoes-dos-juizes-eleitorais
[3] Planalto, "LEI Nº 4.737, DE 15 DE JULHO DE 1965," https://www.planalto.gov.br/ccivil_03/leis/l4737compilado.htm 
[4] TSE, "Tribunais regionais," https://www.tse.jus.br/o-tse/justica-eleitoral/tres/tribunais-regionais</t>
  </si>
  <si>
    <t xml:space="preserve">[1] Planalto, “LEI Nº 4.737, DE 15 DE JULHO DE 1965,” http://www.planalto.gov.br/ccivil_03/leis/l4737compilado.htm  
[2] TSE, "Glossário - Termos iniciados com a letra J," https://www.tse.jus.br/eleitor/glossario/termos-iniciados-com-a-letra-j
[3] Constitute, "Brazil 1988 (rev. 2017)," https://www.constituteproject.org/constitution/Brazil_2017?lang=en </t>
  </si>
  <si>
    <t xml:space="preserve">[1] Câmara dos Deputados, "DECRETO Nº 21.076, DE 24 DE FEVEREIRO DE 1932,"
https://www2.camara.leg.br/legin/fed/decret/1930-1939/decreto-21076-24-fevereiro-1932-507583-publicacaooriginal-1-pe.html 
[2] TSE, "História da Justiça Eleitoral," https://www.tse.jus.br/o-tse/justica-eleitoral/historia/historia-do-tse </t>
  </si>
  <si>
    <t>[1] TSE, "History of the Electoral Justice system," https://international.tse.jus.br/en/superior-electoral-court/history-of-the-electoral-jujstice-system
[2] Câmara dos Deputados, "DECRETO Nº 21.076, DE 24 DE FEVEREIRO DE 1932," https://www2.camara.leg.br/legin/fed/decret/1930-1939/decreto-21076-24-fevereiro-1932-507583-publicacaooriginal-1-pe.html</t>
  </si>
  <si>
    <t>[1] TSE, "History of the Electoral Justice system," https://international.tse.jus.br/en/superior-electoral-court/history-of-the-electoral-jujstice-system
[2] Câmara dos Deputados, "DECRETO Nº 21.076, DE 24 DE FEVEREIRO DE 1932," https://www2.camara.leg.br/legin/fed/decret/1930-1939/decreto-21076-24-fevereiro-1932-507583-publicacaooriginal-1-pe.html
[3] Planalto, "CONSTITUIÇÃO DOS ESTADOS UNIDOS DO BRASIL, DE 10 DE NOVEMBRO DE 1937," http://www.planalto.gov.br/ccivil_03/constituicao/constituicao37.htm
[4] Planalto, "DECRETO-LEI Nº 7.586, DE 28 DE MAIO DE 1945," http://www.planalto.gov.br/ccivil_03/decreto-lei/1937-1946/del7586.htm</t>
  </si>
  <si>
    <t>[1] TSE, "Regimento Interno do TSE – Resolução nº 4.510, de 29 de Setembro de 1952," https://www.tse.jus.br/legislacao/compilada/res/1952/resolucao-no-4-510-de-29-de-setembro-de-1952/ 
[2] Planalto, "LEI Nº 4.737, DE 15 DE JULHO DE 1965," http://www.planalto.gov.br/ccivil_03/leis/l4737compilado.htm
[3] Constitute, "Brazil 1988 (rev. 2017)," https://www.constituteproject.org/constitution/Brazil_2017?lang=en
[4] CNJ, "Regimento Interno Nº 67 de 03/03/2009," https://atos.cnj.jus.br/atos/detalhar/124 
[5] Planalto, "LEI Nº 14.436, DE 9 DE AGOSTO DE 2022," http://www.planalto.gov.br/ccivil_03/_ato2019-2022/2022/lei/L14436.htm  
[6] CNJ, "Proposta orçamentária do Poder Judiciário para 2023 é aprovada pelo CNJ," https://www.cnj.jus.br/proposta-orcamentaria-do-poder-judiciario-para-2023-e-aprovada-pelo-cnj/</t>
  </si>
  <si>
    <t>Planalto, "LEI ORÇAMENTÁRIA -
VOLUME I," https://www.planalto.gov.br/ccivil_03/_ato2023-2026/2024/lei/Anexo/L14822-Volume1.pdf
Imprensa Nacional, "LEI Nº 14.822, DE 22 DE JANEIRO DE 2024," https://www.in.gov.br/en/web/dou/-/lei-n-14.822-de-22-de-janeiro-de-2024-*-539027391</t>
  </si>
  <si>
    <t>[1] Constitute, "Brazil 1988 (rev. 2017)," https://www.constituteproject.org/constitution/Brazil_2017?lang=en 
[2] TSE, "Regimento Interno do TSE – Resolução nº 4.510, de 29 de Setembro de 1952," https://www.tse.jus.br/legislacao/compilada/res/1952/resolucao-no-4-510-de-29-de-setembro-de-1952/ 
[3] Planalto, "LEI Nº 4.737, DE 15 DE JULHO DE 1965," http://www.planalto.gov.br/ccivil_03/leis/l4737compilado.htm</t>
  </si>
  <si>
    <t xml:space="preserve">[1] Planalto, "LEI Nº 4.737, DE 15 DE JULHO DE 1965," http://www.planalto.gov.br/ccivil_03/leis/l4737compilado.htm 
[2] Constitute, "Brazil 1988 (rev. 2017)," https://www.constituteproject.org/constitution/Brazil_2017?lang=en 
[3] TSE, "Regimento Interno do TSE – Resolução nº 4.510, de 29 de Setembro de 1952," https://www.tse.jus.br/legislacao/compilada/res/1952/resolucao-no-4-510-de-29-de-setembro-de-1952/ 
</t>
  </si>
  <si>
    <t>[1] Constitute, "Brazil 1988 (rev. 2017)," https://www.constituteproject.org/constitution/Brazil_2017?lang=en 
[2] TSE, "Regimento Interno do TSE – Resolução nº 4.510, de 29 de Setembro de 1952," https://www.tse.jus.br/legislacao/compilada/res/1952/resolucao-no-4-510-de-29-de-setembro-de-1952/
[3] Planalto, "LEI Nº 4.737, DE 15 DE JULHO DE 1965," http://www.planalto.gov.br/ccivil_03/leis/l4737compilado.htm</t>
  </si>
  <si>
    <t>[1] STF, "Framework of the Brazilian Judiciary and Judicial Review (by Gilmar Mendes)," http://www.stf.jus.br/repositorio/cms/portalStfInternacional/portalStfAgenda_pt_br/anexo/Framework_of_the_Brazilian_Judiciary__Inglaterra_Final.10.20091.pdf#page=3 
[2] Constitute, "Brazil 1988 (rev. 2017)," https://www.constituteproject.org/constitution/Brazil_2017?lang=en</t>
  </si>
  <si>
    <t>[1] STF, "FRAMEWORK OF THE BRAZILIAN JUDICIARY AND JUDICIAL REVIEW," https://www.stf.jus.br/repositorio/cms/portalStfInternacional/portalStfAgenda_pt_br/anexo/Framework_of_the_Brazilian_Judiciary__Inglaterra_Final.10.20091.pdf#page=3
[2] Constitute, "Brazil 1988 (rev. 2017)," https://www.constituteproject.org/constitution/Brazil_2017?lang=en
[3] Planalto, "LEI Nº 4.737, DE 15 DE JULHO DE 1965," http://www.planalto.gov.br/ccivil_03/leis/l4737compilado.htm</t>
  </si>
  <si>
    <t>[1] Constitute, "Brazil 1988 (rev. 2017)," https://www.constituteproject.org/constitution/Brazil_2017?lang=en 
[2] TSE, "Regimento Interno do TSE – Resolução nº 4.510, de 29 de Setembro de 1952," https://www.tse.jus.br/legislacao/compilada/res/1952/resolucao-no-4-510-de-29-de-setembro-de-1952/
[3] CNJ, "Regimento Interno Nº 67 de 03/03/2009," https://atos.cnj.jus.br/atos/detalhar/124
[4] Planalto, “LEI Nº 4.737, DE 15 DE JULHO DE 1965,” http://www.planalto.gov.br/ccivil_03/leis/l4737compilado.htm</t>
  </si>
  <si>
    <t>[1] Constitute, "Brazil 1988 (rev. 2017)," https://www.constituteproject.org/constitution/Brazil_2017?lang=en
[2] TSE, "Regimento Interno do TSE – Resolução nº 4.510, de 29 de Setembro de 1952," https://www.tse.jus.br/legislacao/compilada/res/1952/resolucao-no-4-510-de-29-de-setembro-de-1952/
[3] CNJ, "Regimento Interno Nº 67 de 03/03/2009," https://atos.cnj.jus.br/atos/detalhar/124
[4] Planalto, “LEI Nº 4.737, DE 15 DE JULHO DE 1965,” http://www.planalto.gov.br/ccivil_03/leis/l4737compilado.htm</t>
  </si>
  <si>
    <t>[1] Constitute, "Brazil 1988 (rev. 2017)," https://www.constituteproject.org/constitution/Brazil_2017?lang=en
[2] CNJ, "Regimento Interno Nº 67 de 03/03/2009," https://atos.cnj.jus.br/atos/detalhar/124 
[3] Planalto, "LEI Nº 14.436, DE 9 DE AGOSTO DE 2022," http://www.planalto.gov.br/ccivil_03/_ato2019-2022/2022/lei/L14436.htm  
[4] CNJ, "Proposta orçamentária do Poder Judiciário para 2023 é aprovada pelo CNJ," https://www.cnj.jus.br/proposta-orcamentaria-do-poder-judiciario-para-2023-e-aprovada-pelo-cnj/</t>
  </si>
  <si>
    <t xml:space="preserve">[1] Planalto "LEI COMPLEMENTAR Nº 101, DE 4 DE MAIO DE 2000," https://www.planalto.gov.br/ccivil_03/leis/lcp/lcp101.htm
[2] Constitute, "Brazil 1988 (rev. 2017)," https://www.constituteproject.org/constitution/Brazil_2017?lang=en
[3] CNJ, "Regimento Interno Nº 67 de 03/03/2009," https://atos.cnj.jus.br/atos/detalhar/124
</t>
  </si>
  <si>
    <t>TSE, "Ministros: Apresentação," https://www.tse.jus.br/o-tse/ministros/apresentacao
TSE, "Ministro Alexandre de Moraes," https://www.tse.jus.br/o-tse/ministros/ministro-alexandre-de-moraes
TSE, "Ministro Enrique Ricardo Lewandowski," https://www.tse.jus.br/o-tse/ministros/enrique-ricardo-lewandowski
TSE, "Ministra Cármen Lúcia," https://www.tse.jus.br/o-tse/ministros/ministra-carmen-lucia-antunes-rocha
TSE, "Ministro Raul Araújo Filho," https://www.tse.jus.br/o-tse/ministros/ministro-raul-araujo-filho
TSE, "Ministro Benedito Gonçalves," https://www.tse.jus.br/o-tse/ministros/ministro-benedito-goncalves
TSE, "Ministro Sérgio Silveira Banhos," https://www.tse.jus.br/o-tse/ministros/ministro-sergio-silveira-banhos
TSE, "Ministro Carlos Bastide Horbach," https://www.tse.jus.br/o-tse/ministros/apresentacao</t>
  </si>
  <si>
    <t xml:space="preserve">[1] Constitute, "Brazil 1988 (rev. 2017)," https://www.constituteproject.org/constitution/Brazil_2017?lang=en
[2] TSE, "Conheça a composição do TSE, definida pela Constituição Federal," https://www.tse.jus.br/imprensa/noticias-tse/2021/Marco/conheca-a-composicao-do-tse-definida-pela-constituicao-federal
[3] Marchetti, Vitor. 2012. "Electoral Governance in Brazil." &lt;i&gt;Brazilian Political Science Review&lt;/i&gt;. 6(1): 113-133. https://bibliotecadigital.tse.jus.br/xmlui/handle/bdtse/4015 (September 7, 2021). </t>
  </si>
  <si>
    <t xml:space="preserve">[1] Constitute, "Brazil 1988 (rev. 2017),"
https://www.constituteproject.org/constitution/Brazil_2017?lang=en
[2] Marchetti, Vitor. 2012. "Electoral Governance in Brazil." &lt;i&gt;Brazilian Political Science Review&lt;/i&gt;. 6(1): 113-133. https://bibliotecadigital.tse.jus.br/xmlui/handle/bdtse/4015 (September 7, 2021). </t>
  </si>
  <si>
    <t>[1] Constitute, "Brazil 1988 (rev. 2017),"
https://www.constituteproject.org/constitution/Brazil_2017?lang=en
[2] TSE, "Conheça a composição do TSE, definida pela Constituição Federal," https://www.tse.jus.br/imprensa/noticias-tse/2021/Marco/conheca-a-composicao-do-tse-definida-pela-constituicao-federal</t>
  </si>
  <si>
    <t xml:space="preserve">[1] Tribunal Superior Eleitoral, "Resolução nº 23.578, de 5 de junho de 2018," https://www.tse.jus.br/legislacao/codigo-eleitoral/normas-editadas-pelo-tse/resolucao-no-23-578-de-5-de-junho-de-2018
[2] Planalto, "LEI No 8.350, DE 28 DE DEZEMBRO DE 1991," http://www.planalto.gov.br/ccivil_03/leis/L8350.htm 
[3] Planalto, "LEI Nº 14.520, DE 9 DE JANEIRO DE 2023," http://www.planalto.gov.br/ccivil_03/_ato2023-2026/2023/lei/L14520.htm
</t>
  </si>
  <si>
    <t>Constitute, "Brazil 1988 (rev. 2017)," https://www.constituteproject.org/constitution/Brazil_2017?lang=en 
TSE, "Regimento Interno do TSE – Resolução nº 4.510, de 29 de Setembro de 1952," https://www.tse.jus.br/legislacao/compilada/res/1952/resolucao-no-4-510-de-29-de-setembro-de-1952/</t>
  </si>
  <si>
    <t>[1] Planalto, “CONSTITUIÇÃO DA REPÚBLICA FEDERATIVA DO BRASIL DE 1988,” http://www.planalto.gov.br/ccivil_03/constituicao/constituicao.htm
[2] Planalto, "LEI Nº 1.079, DE 10 DE ABRIL DE 1950,” http://www.planalto.gov.br/ccivil_03/leis/l1079.htm
[3] TSE, "RESOLUÇÃO Nº 23.657, DE 14 DE OUTUBRO DE 2021," https://www.tse.jus.br/legislacao/compilada/res/2021/resolucao-no-23-657-de-14-de-outubro-de-2021</t>
  </si>
  <si>
    <t>[1] TSE, "Regimento Interno do TSE – Resolução nº 4.510, de 29 de Setembro de 1952," https://www.tse.jus.br/legislacao/compilada/res/1952/resolucao-no-4-510-de-29-de-setembro-de-1952/
[2] Constitute, "Brazil 1988 (rev. 2017)," https://www.constituteproject.org/constitution/Brazil_2017?lang=en
[3] TSE, "Conheça a composição do TSE, definida pela Constituição Federal," https://www.tse.jus.br/imprensa/noticias-tse/2021/Marco/conheca-a-composicao-do-tse-definida-pela-constituicao-federal
[4] Planalto, “LEI Nº 4.737, DE 15 DE JULHO DE 1965,” http://www.planalto.gov.br/ccivil_03/leis/l4737compilado.htm</t>
  </si>
  <si>
    <t>[1] TSE, "Regimento Interno do TSE – Resolução nº 4.510, de 29 de Setembro de 1952," https://www.tse.jus.br/legislacao/compilada/res/1952/resolucao-no-4-510-de-29-de-setembro-de-1952/
[2] TSE, "Admar Gonzaga é nomeado ministro substituto do TSE," https://www.tse.jus.br/imprensa/noticias-tse/2013/Junho/admar-gonzaga-e-nomeado-ministro-substituto-do-tse</t>
  </si>
  <si>
    <t>[1] Planalto, “LEI Nº 4.737, DE 15 DE JULHO DE 1965,” http://www.planalto.gov.br/ccivil_03/leis/l4737compilado.htm 
[2] Constitute Project, "Brazil 1988 (rev. 2017)," https://www.constituteproject.org/constitution/Brazil_2017?lang=en
[3] TSE, "Regimento Interno do TSE – Resolução nº 4.510, de 29 de Setembro de 1952," https://www.tse.jus.br/legislacao/compilada/res/1952/resolucao-no-4-510-de-29-de-setembro-de-1952/</t>
  </si>
  <si>
    <t>[1] Planalto, “CONSTITUIÇÃO DA REPÚBLICA FEDERATIVA DO BRASIL DE 1988,” http://www.planalto.gov.br/ccivil_03/constituicao/constituicao.htm 
[2] Planalto, "LEI Nº 1.079, DE 10 DE ABRIL DE 1950,” http://www.planalto.gov.br/ccivil_03/leis/l1079.htm
[3] TSE, "RESOLUÇÃO Nº 23.657, DE 14 DE OUTUBRO DE 2021," https://www.tse.jus.br/legislacao/compilada/res/2021/resolucao-no-23-657-de-14-de-outubro-de-2021</t>
  </si>
  <si>
    <t>TSE, "Ministro Alexandre de Moraes," https://www.tse.jus.br/o-tse/ministros/ministro-alexandre-de-moraes 
TSE, "Ministros: Apresentação," https://www.tse.jus.br/o-tse/ministros/apresentacao
TSE, "Ministro Alexandre de Moraes é empossado presidente do TSE em sessão solene nesta terça (16)," https://www.tse.jus.br/comunicacao/noticias/2022/Agosto/ministro-alexandre-de-moraes-e-empossado-presidente-do-tse-em-sessao-solene-nesta-terca-16-486473</t>
  </si>
  <si>
    <t>TSE, "Ministro Alexandre de Moraes," https://www.tse.jus.br/o-tse/ministros/ministro-alexandre-de-moraes
TSE, "Ministro Alexandre de Moraes é empossado presidente do TSE em sessão solene nesta terça (16)," https://www.tse.jus.br/comunicacao/noticias/2022/Agosto/ministro-alexandre-de-moraes-e-empossado-presidente-do-tse-em-sessao-solene-nesta-terca-16-486473</t>
  </si>
  <si>
    <t xml:space="preserve">TSE, "Ministro Alexandre de Moraes é empossado presidente do TSE em sessão solene nesta terça (16)," https://www.tse.jus.br/comunicacao/noticias/2022/Agosto/ministro-alexandre-de-moraes-e-empossado-presidente-do-tse-em-sessao-solene-nesta-terca-16-486473  </t>
  </si>
  <si>
    <t xml:space="preserve">[1] TSE, "Resolução nº 23.578, de 5 de junho de 2018," https://www.tse.jus.br/legislacao/codigo-eleitoral/normas-editadas-pelo-tse/resolucao-no-23-578-de-5-de-junho-de-2018
[2] Planalto, "LEI Nº 8.350, DE 28 DE DEZEMBRO DE 1991," http://www.planalto.gov.br/ccivil_03/leis/L8350.htm
[3] Planalto, "LEI Nº 14.520, DE 9 DE JANEIRO DE 2023," http://www.planalto.gov.br/ccivil_03/_ato2023-2026/2023/lei/L14520.htm 
</t>
  </si>
  <si>
    <t xml:space="preserve">[1] TSE, "Resolução nº 23.578, de 5 de junho de 2018," https://www.tse.jus.br/legislacao/codigo-eleitoral/normas-editadas-pelo-tse/resolucao-no-23-578-de-5-de-junho-de-2018
[2] Planalto, "LEI Nº 8.350, DE 28 DE DEZEMBRO DE 1991," http://www.planalto.gov.br/ccivil_03/leis/L8350.htm
[3] Planalto, "LEI Nº 13.752, DE 26 DE NOVEMBRO DE 2018," http://www.planalto.gov.br/ccivil_03/_ato2015-2018/2018/lei/L13752.htm
</t>
  </si>
  <si>
    <t>Justiça Eleitoral, "Conheça a Justiça Eleitoral," https://www.justicaeleitoral.jus.br/a-justica-eleitoral.html</t>
  </si>
  <si>
    <t>TSE, "Missões de observação eleitoral," https://www.tse.jus.br/eleicoes/eleicoes-2022/missoes-de-observacao-eleitoral</t>
  </si>
  <si>
    <t xml:space="preserve">Constitute, "Brazil 1988 (rev. 2017)," https://www.constituteproject.org/constitution/Brazil_2017?lang=en </t>
  </si>
  <si>
    <t xml:space="preserve">[1] Planalto, “LEI Nº 4.737, DE 15 DE JULHO DE 1965,” http://www.planalto.gov.br/ccivil_03/leis/l4737compilado.htm  
[2] TSE, "The Court," https://international.tse.jus.br/en/superior-electoral-court/the-court </t>
  </si>
  <si>
    <t xml:space="preserve">[1] Planalto, “LEI Nº 4.737, DE 15 DE JULHO DE 1965,” http://www.planalto.gov.br/ccivil_03/leis/l4737compilado.htm 
[2] TSE, "História da Justiça Eleitoral," https://www.tse.jus.br/o-tse/justica-eleitoral/historia/historia-do-tse </t>
  </si>
  <si>
    <t xml:space="preserve">[1] Constitute, "Brazil 1988 (rev. 2017)," https://www.constituteproject.org/constitution/Brazil_2017?lang=en 
[2] Planalto, "LEI Nº 4.737, DE 15 DE JULHO DE 1965," https://www.planalto.gov.br/ccivil_03/leis/l4737compilado.htm </t>
  </si>
  <si>
    <t>Câmara dos Deputados, "DECRETO Nº 21.076, DE 24 DE FEVEREIRO DE 1932,"
https://www2.camara.leg.br/legin/fed/decret/1930-1939/decreto-21076-24-fevereiro-1932-507583-publicacaooriginal-1-pe.html</t>
  </si>
  <si>
    <t>Planalto, "DECRETO-LEI Nº 7.586, DE 28 DE MAIO DE 1945," http://www.planalto.gov.br/ccivil_03/decreto-lei/1937-1946/del7586.htm</t>
  </si>
  <si>
    <t>Planalto, "CONSTITUIÇÃO DOS ESTADOS UNIDOS DO BRASIL (DE 18 DE SETEMBRO DE 1946)," http://www.planalto.gov.br/ccivil_03/Constituicao/Constituicao46.htm</t>
  </si>
  <si>
    <t>TSE, "History of the Electoral Justice system," https://international.tse.jus.br/en/superior-electoral-court/history-of-the-electoral-jujstice-system</t>
  </si>
  <si>
    <t xml:space="preserve">Planalto, "CONSTITUIÇÃO DOS ESTADOS UNIDOS DO BRASIL (DE 18 DE SETEMBRO DE 1946)," https://www.planalto.gov.br/ccivil_03/constituicao/constituicao46.htm </t>
  </si>
  <si>
    <t xml:space="preserve">[1] Planalto, "LEI Nº 4.737, DE 15 DE JULHO DE 1965," http://www.planalto.gov.br/ccivil_03/leis/l4737compilado.htm
[2] Planalto, "DECRETO-LEI Nº 7.586, DE 28 DE MAIO DE 1945," http://www.planalto.gov.br/ccivil_03/decreto-lei/1937-1946/del7586.htm
</t>
  </si>
  <si>
    <t>Planalto, "LEI ORÇAMENTÁRIA -
VOLUME I," https://www.planalto.gov.br/ccivil_03/_ato2023-2026/2024/lei/Anexo/L14822-Volume1.pdf</t>
  </si>
  <si>
    <t>Planalto, "LEI Nº 4.737, DE 15 DE JULHO DE 1965," http://www.planalto.gov.br/ccivil_03/leis/l4737compilado.htm</t>
  </si>
  <si>
    <t>Planalto, “LEI Nº 4.737, DE 15 DE JULHO DE 1965,” http://www.planalto.gov.br/ccivil_03/leis/l4737compilado.htm</t>
  </si>
  <si>
    <t>[1] Constitute, "Brazil 1988 (rev. 2017)," https://www.constituteproject.org/constitution/Brazil_2017?lang=en 
[2] Planalto, “LEI Nº 4.737, DE 15 DE JULHO DE 1965,” http://www.planalto.gov.br/ccivil_03/leis/l4737compilado.htm</t>
  </si>
  <si>
    <t>[1] Constitute, "Brazil 1988 (rev. 2017)," https://www.constituteproject.org/constitution/Brazil_2017?lang=en 
[2] Planalto, "LEI Nº 9.655, DE 2 DE JUNHO DE 1998,"
http://www.planalto.gov.br/ccivil_03/leis/l9655.htm</t>
  </si>
  <si>
    <t xml:space="preserve">Planalto, “LEI Nº 4.737, DE 15 DE JULHO DE 1965,” http://www.planalto.gov.br/ccivil_03/leis/l4737compilado.htm </t>
  </si>
  <si>
    <t xml:space="preserve">[1] Planalto, "LEI COMPLEMENTAR Nº 35, DE 14 DE MARÇO DE 1979," http://www.planalto.gov.br/ccivil_03/leis/lcp/lcp35.htm 
[2] TSE, "Sobre o TSE," https://www.tse.jus.br/o-tse/sobre-o-tse/apresentacao
</t>
  </si>
  <si>
    <t xml:space="preserve">Constitute, "Brazil 1988 (rev. 2017),"
https://www.constituteproject.org/constitution/Brazil_2015?lang=en </t>
  </si>
  <si>
    <t>[1] Constitute, "Brazil 1988 (rev. 2017)," https://www.constituteproject.org/constitution/Brazil_2017?lang=en
[2] Planalto, “LEI Nº 4.737, DE 15 DE JULHO DE 1965,” http://www.planalto.gov.br/ccivil_03/leis/l4737compilado.htm</t>
  </si>
  <si>
    <t>Constitute, "Brazil 1988 (rev. 2017),"
https://www.constituteproject.org/constitution/Brazil_2017?lang=en</t>
  </si>
  <si>
    <r>
      <t xml:space="preserve">"Art. 3º O Tribunal elegerá seu presidente um dos ministros do Supremo Tribunal Federal, para servir por dois anos, contados da posse, </t>
    </r>
    <r>
      <rPr>
        <i/>
        <sz val="10"/>
        <rFont val="Arial"/>
        <family val="2"/>
      </rPr>
      <t xml:space="preserve">cabendo ao outro </t>
    </r>
    <r>
      <rPr>
        <sz val="10"/>
        <rFont val="Arial"/>
        <family val="2"/>
      </rPr>
      <t>a vice-presidência."</t>
    </r>
  </si>
  <si>
    <t>TSE, "Regimento Interno do TSE – Resolução nº 4.510, de 29 de Setembro de 1952," https://www.tse.jus.br/legislacao/compilada/res/1952/resolucao-no-4-510-de-29-de-setembro-de-1952/</t>
  </si>
  <si>
    <t>Constitute, "Brazil 1988 (rev. 2017)," https://www.constituteproject.org/constitution/Brazil_2017?lang=en</t>
  </si>
  <si>
    <t>TSE, "Ministro Alexandre de Moraes," https://www.tse.jus.br/o-tse/ministros/ministro-alexandre-de-moraes</t>
  </si>
  <si>
    <t>TSE, "Ministros presidentes do TSE," https://www.tse.jus.br/institucional/ministros/origem/por-origem/ministros-presidentes-do-tse-ministros-do-stj-e-ministros-juristas</t>
  </si>
  <si>
    <t>TSE, "Ministro Edson Fachin é eleito presidente do TSE," https://www.tse.jus.br/comunicacao/noticias/2021/Dezembro/ministro-edson-fachin-e-eleito-presidente-do-tse</t>
  </si>
  <si>
    <t>TSE, "Ministro Luís Roberto Barroso assume Presidência do TSE nesta segunda-feira (25)," https://www.tse.jus.br/comunicacao/noticias/2020/Maio/ministro-luis-roberto-barroso-assume-presidencia-do-tse-nesta-segunda-feira-25</t>
  </si>
  <si>
    <t xml:space="preserve">[1] Câmara Dos Deputados, "Decreto nº 149, de 18 de julho de 1893," https://www2.camara.leg.br/legin/fed/decret/1824-1899/decreto-149-18-julho-1893-540930-publicacaooriginal-42460-pl.html 
[2] Câmara Dos Deputados, "Collecção das Leis 1808," https://bd.camara.leg.br/bd/bitstream/handle/bdcamara/18319/colleccao_leis_1808_parte1.pdf?sequence=4&amp;isAllowed=y 
[3] CPDOC, "SUPREMO TRIBUNAL MILITAR," https://cpdoc.fgv.br/sites/default/files/verbetes/primeira-republica/SUPREMO%20TRIBUNAL%20MILITAR%20(STM).pdf </t>
  </si>
  <si>
    <t xml:space="preserve">[1] Câmara dos Deputados, "Lei nº 3.991, DE 5 DE JANEIRO DE 1920," https://www2.camara.leg.br/legin/fed/lei/1920-1929/lei-3991-5-janeiro-1920-570293-publicacaooriginal-93407-pl.html  
[2] Planalto, "LEI Nº 8.457, DE 4 DE SETEMBRO DE 1992," http://www.planalto.gov.br/ccivil_03/leis/l8457.htm </t>
  </si>
  <si>
    <t xml:space="preserve">[1] Planalto. "CONSTITUIÇÃO DA REPÚBLICA DOS ESTADOS UNIDOS DO BRASIL ( DE 24 DE FEVEREIRO DE 1891)," http://www.planalto.gov.br/ccivil_03/constituicao/constituicao91.htm 
[2] Planalto, "CONSTITUIÇÃO DOS ESTADOS UNIDOS DO BRASIL (DE 18 DE SETEMBRO DE 1946)," https://www.planalto.gov.br/ccivil_03/constituicao/constituicao46.htm </t>
  </si>
  <si>
    <t xml:space="preserve">[1] Planalto, "CONSTITUIÇÃO DA REPÚBLICA DOS ESTADOS UNIDOS DO BRASIL ( DE 24 DE FEVEREIRO DE 1891)," http://www.planalto.gov.br/ccivil_03/constituicao/constituicao91.htm  
[2] Câmara Dos Deputados, "Decreto nº 149, de 18 de julho de 1893," https://www2.camara.leg.br/legin/fed/decret/1824-1899/decreto-149-18-julho-1893-540930-publicacaooriginal-42460-pl.html </t>
  </si>
  <si>
    <t>[1] STM, "Regimento Interno," https://dspace.stm.jus.br/bitstream/handle/123456789/152380/Regimento%20Interno%20STM%20-%2016%20Edi%C3%A7%C3%A3o_PDFA.pdf?sequence=1&amp;isAllowed=y  
[2] Constitute, "Brazil 1988 (rev. 2017)," https://www.constituteproject.org/constitution/Brazil_2017?lang=en
[3] CNJ, "Regimento Interno Nº 67 de 03/03/2009," https://atos.cnj.jus.br/atos/detalhar/124
[4] Planalto, "LEI Nº 14.436, DE 9 DE AGOSTO DE 2022," http://www.planalto.gov.br/ccivil_03/_ato2019-2022/2022/lei/L14436.htm 
[5] CNJ, "Proposta orçamentária do Poder Judiciário para 2023 é aprovada pelo CNJ," https://www.cnj.jus.br/proposta-orcamentaria-do-poder-judiciario-para-2023-e-aprovada-pelo-cnj/</t>
  </si>
  <si>
    <t>Planalto, "LEI ORÇAMENTÁRIA -
VOLUME I," https://www.planalto.gov.br/ccivil_03/_ato2023-2026/2024/lei/Anexo/L14822-Volume1.pdf 
Imprensa Nacional, "LEI Nº 14.822, DE 22 DE JANEIRO DE 2024," https://www.in.gov.br/en/web/dou/-/lei-n-14.822-de-22-de-janeiro-de-2024-*-539027391</t>
  </si>
  <si>
    <t xml:space="preserve">[1] Constitute, "Brazil 1988 (rev. 2017)," https://www.constituteproject.org/constitution/Brazil_2017?lang=en 
[2] Planalto, "LEI Nº 8.457, DE 4 DE SETEMBRO DE 1992," http://www.planalto.gov.br/ccivil_03/leis/l8457.htm  
[3] Planalto, "DECRETO-LEI Nº 1.001, DE 21 DE OUTUBRO DE 1969," https://www.planalto.gov.br/ccivil_03/decreto-lei/del1001.htm </t>
  </si>
  <si>
    <t xml:space="preserve">Constitute, "Brazil 1988 (rev. 2017)," https://www.constituteproject.org/constitution/Brazil_2017?lang=en 
Planalto, "LEI Nº 8.457, DE 4 DE SETEMBRO DE 1992," http://www.planalto.gov.br/ccivil_03/leis/l8457.htm 
STM, "Regimento Interno," https://dspace.stm.jus.br/bitstream/handle/123456789/152380/Regimento%20Interno%20STM%20-%2016%20Edi%C3%A7%C3%A3o_PDFA.pdf?sequence=1&amp;isAllowed=y </t>
  </si>
  <si>
    <t xml:space="preserve">[1] Planalto, "LEI Nº 8.457, DE 4 DE SETEMBRO DE 1992," http://www.planalto.gov.br/ccivil_03/leis/l8457.htm 
[2] STM, "Regimento Interno," https://dspace.stm.jus.br/bitstream/handle/123456789/152380/Regimento%20Interno%20STM%20-%2016%20Edi%C3%A7%C3%A3o_PDFA.pdf?sequence=1&amp;isAllowed=y 
[3] Constitute, "Brazil 1988 (rev. 2017)," https://www.constituteproject.org/constitution/Brazil_2017?lang=en  
</t>
  </si>
  <si>
    <t>[1] Constitute, "Brazil 1988 (rev. 2017)," https://www.constituteproject.org/constitution/Brazil_2017?lang=en 
[2] STF, "Framework of the Brazilian Judiciary and Judicial Review (by Gilmar Mendes)," http://www.stf.jus.br/repositorio/cms/portalStfInternacional/portalStfAgenda_pt_br/anexo/Framework_of_the_Brazilian_Judiciary__Inglaterra_Final.10.20091.pdf#page=3</t>
  </si>
  <si>
    <t>[1] STF, "FRAMEWORK OF THE BRAZILIAN JUDICIARY AND JUDICIAL REVIEW," https://www.stf.jus.br/repositorio/cms/portalStfInternacional/portalStfAgenda_pt_br/anexo/Framework_of_the_Brazilian_Judiciary__Inglaterra_Final.10.20091.pdf#page=3 
[2] Constitute, "Brazil 1988 (rev. 2017)," https://www.constituteproject.org/constitution/Brazil_2017?lang=en</t>
  </si>
  <si>
    <t xml:space="preserve">Constitute, "Brazil 1988 (rev. 2017)," https://www.constituteproject.org/constitution/Brazil_2017?lang=en 
Planalto, "LEI Nº 8.457, DE 4 DE SETEMBRO DE 1992," http://www.planalto.gov.br/ccivil_03/leis/l8457.htm 
CNJ, "Regimento Interno," https://atos.cnj.jus.br/atos/detalhar/124 
STM, "Regimento Interno," https://dspace.stm.jus.br/bitstream/handle/123456789/152380/Regimento%20Interno%20STM%20-%2016%20Edi%C3%A7%C3%A3o_PDFA.pdf?sequence=1&amp;isAllowed=y </t>
  </si>
  <si>
    <t xml:space="preserve">[1] Constitute, "Brazil 1988 (rev. 2017)," https://www.constituteproject.org/constitution/Brazil_2017?lang=en
[2] CNJ, "Regimento Interno Nº 67 de 03/03/2009," https://atos.cnj.jus.br/atos/detalhar/124 
[3] Planalto, "LEI Nº 14.436, DE 9 DE AGOSTO DE 2022," http://www.planalto.gov.br/ccivil_03/_ato2019-2022/2022/lei/L14436.htm  
[4] CNJ, "Proposta orçamentária do Poder Judiciário para 2023 é aprovada pelo CNJ," https://www.cnj.jus.br/proposta-orcamentaria-do-poder-judiciario-para-2023-e-aprovada-pelo-cnj/
</t>
  </si>
  <si>
    <t xml:space="preserve">[1] Planalto, "LEI COMPLEMENTAR Nº 101, DE 4 DE MAIO DE 2000," https://www.planalto.gov.br/ccivil_03/leis/lcp/lcp101.htm
[2] Constitute, "Brazil 1988 (rev. 2017)," https://www.constituteproject.org/constitution/Brazil_2017?lang=en 
[3] Planalto, "LEI Nº 8.457, DE 4 DE SETEMBRO DE 1992," http://www.planalto.gov.br/ccivil_03/leis/l8457.htm  
[4] STM, "Primeira Instância," https://www.stm.jus.br/o-stm-stm/primeira-instancia </t>
  </si>
  <si>
    <t xml:space="preserve">[1] Planalto, "Constituição da República Federativa do Brasil de 1988," http://www.planalto.gov.br/ccivil_03/constituicao/constituicao.htm  
[2] STM, "Regimento Interno," https://dspace.stm.jus.br/bitstream/handle/123456789/152380/Regimento%20Interno%20STM%20-%2016%20Edi%C3%A7%C3%A3o_PDFA.pdf?sequence=1&amp;isAllowed=y    </t>
  </si>
  <si>
    <t xml:space="preserve">[1] Constitute, "Brazil 1988 (rev. 2017)," https://www.constituteproject.org/constitution/Brazil_2017?lang=en 
[2] Planalto, "LEI COMPLEMENTAR Nº 35, DE 14 DE MARÇO DE 1979," http://www.planalto.gov.br/ccivil_03/leis/lcp/lcp35.htm 
[3] CNJ, "Regimento Interno," https://atos.cnj.jus.br/atos/detalhar/124 
[4] CNJ, "Resolução Nº 135 de 13/07/2011," https://atos.cnj.jus.br/atos/detalhar/95  
[5] STJ, "A Constituinte," https://www.stj.jus.br/sites/portalp/Institucional/Historia/A-Constituinte 
[6] Planalto, "LEI Nº 1.079, DE 10 DE ABRIL DE 1950," http://www.planalto.gov.br/Ccivil_03/leis/L1079.htm 
[7] Planalto, "LEI Nº 13.869, DE 5 DE SETEMBRO DE 2019," http://www.planalto.gov.br/ccivil_03/_Ato2019-2022/2019/Lei/L13869.htm#art44  
</t>
  </si>
  <si>
    <t xml:space="preserve">[1] STM, "Regimento Interno,"  https://dspace.stm.jus.br/bitstream/handle/123456789/152380/Regimento%20Interno%20STM%20-%2016%20Edi%C3%A7%C3%A3o_PDFA.pdf?sequence=1&amp;isAllowed=y  
[2] Constitute, "Brazil 1988 (rev. 2017)," https://www.constituteproject.org/constitution/Brazil_2017?lang=en  
[3] CNJ, "Resolução Nº 135 de 13/07/2011," https://atos.cnj.jus.br/atos/detalhar/95 </t>
  </si>
  <si>
    <t xml:space="preserve">[1] Planalto, "LEI Nº 14.520, DE 9 DE JANEIRO DE 2023," http://www.planalto.gov.br/ccivil_03/_ato2023-2026/2023/lei/L14520.htm 
[2] Constitute, "Brazil 1988 (rev. 2017)," https://www.constituteproject.org/constitution/Brazil_2017?lang=en 
[3] STM, "Regimento Interno," https://dspace.stm.jus.br/bitstream/handle/123456789/152380/Regimento%20Interno%20STM%20-%2016%20Edi%C3%A7%C3%A3o_PDFA.pdf?sequence=1&amp;isAllowed=y </t>
  </si>
  <si>
    <t xml:space="preserve">STM, "Ministro Lúcio Mário de Barros Góes toma posse como novo presidente do Superior Tribunal Militar," https://www.stm.jus.br/informacao/agencia-de-noticias/item/12271-ministro-lucio-mario-goes-toma-posse-como-novo-presidente-do-superior-tribunal-militar  </t>
  </si>
  <si>
    <t xml:space="preserve">[1] STM, "Ministro Lúcio Mário de Barros Góes toma posse como novo presidente do Superior Tribunal Militar," https://www.stm.jus.br/informacao/agencia-de-noticias/item/12271-ministro-lucio-mario-goes-toma-posse-como-novo-presidente-do-superior-tribunal-militar  
[2] STM, "Ministro Joseli Parente Camelo toma posse como presidente do Superior Tribunal Militar," https://www.stm.jus.br/informacao/agencia-de-noticias/item/12672-ministro-joseli-toma-posse-como-presidente-do-superior-tribunal-militar </t>
  </si>
  <si>
    <t xml:space="preserve">STM, "Ministro Lúcio Mário de Barros Góes toma posse como novo presidente do Superior Tribunal Militar," https://www.stm.jus.br/informacao/agencia-de-noticias/item/12271-ministro-lucio-mario-goes-toma-posse-como-novo-presidente-do-superior-tribunal-militar </t>
  </si>
  <si>
    <t xml:space="preserve">[1] Planalto, "LEI Nº 13.752, DE 26 DE NOVEMBRO DE 2018," http://www.planalto.gov.br/ccivil_03/_ato2015-2018/2018/lei/L13752.htm
[2] Constitute, "Brazil 1988 (rev. 2017)," https://www.constituteproject.org/constitution/Brazil_2017?lang=en 
[3] STM, "Regimento Interno," https://dspace.stm.jus.br/bitstream/handle/123456789/152380/Regimento%20Interno%20STM%20-%2016%20Edi%C3%A7%C3%A3o_PDFA.pdf?sequence=1&amp;isAllowed=y </t>
  </si>
  <si>
    <t>[1] STM, "STM empossa nova presidência da Corte," https://www.stm.jus.br/informacao/agencia-de-noticias/item/11190-stm-empossa-nova-presidencia-da-corte-para-o-bienio-2021-2023 
[2] STM, "Minister Lúcio Mário de Barros Góes takes office as new president of the Superior Military Court," https://www.stm.jus.br/informacao/agencia-de-noticias/item/12271-ministro-lucio-mario-goes-toma-posse-como-novo-presidente-do-superior-tribunal-militar 
[3] STM, "STM - Presidentes e Vice-Presidentes," https://www.stm.jus.br/o-stm-stm/composicao-corte-2/lista-antiguidade</t>
  </si>
  <si>
    <t>STM, "Institucional," https://www.stm.jus.br/o-stm-stm/institucional</t>
  </si>
  <si>
    <t xml:space="preserve">[1] STM, "Primeira Instância," https://www.stm.jus.br/o-stm-stm/primeira-instancia 
[2] Planalto, "LEI Nº 8.457, DE 4 DE SETEMBRO DE 1992," http://www.planalto.gov.br/ccivil_03/leis/l8457.htm </t>
  </si>
  <si>
    <t xml:space="preserve">STM, "Primeira Instância," https://www.stm.jus.br/o-stm-stm/primeira-instancia </t>
  </si>
  <si>
    <t xml:space="preserve">Planalto, "LEI Nº 8.457, DE 4 DE SETEMBRO DE 1992," http://www.planalto.gov.br/ccivil_03/LEIS/L8457.htm </t>
  </si>
  <si>
    <t xml:space="preserve">[1] Constitute, "Brazil 1988 (rev. 2017)," https://www.constituteproject.org/constitution/Brazil_2017?lang=en
[2] Planalto, "DECRETO-LEI Nº 1.002, DE 21 DE OUTUBRO DE 1969," https://www.planalto.gov.br/ccivil_03/decreto-lei/del1002.htm  </t>
  </si>
  <si>
    <t xml:space="preserve">[1] Planalto, "LEI Nº 8.457, DE 4 DE SETEMBRO DE 1992," http://www.planalto.gov.br/ccivil_03/LEIS/L8457.htm 
[2] Planalto, "DECRETO-LEI Nº 1.002, DE 21 DE OUTUBRO DE 1969," https://www.planalto.gov.br/ccivil_03/decreto-lei/del1002.htm  </t>
  </si>
  <si>
    <t xml:space="preserve">[1] Constitute, "Brazil 1988 (rev. 2017)," https://www.constituteproject.org/constitution/Brazil_2017?lang=en  
[2] Planalto, "LEI Nº 8.457, DE 4 DE SETEMBRO DE 1992," http://www.planalto.gov.br/ccivil_03/leis/l8457.htm  </t>
  </si>
  <si>
    <t xml:space="preserve">Planalto, "LEI Nº 8.457, DE 4 DE SETEMBRO DE 1992," http://www.planalto.gov.br/ccivil_03/leis/l8457.htm  </t>
  </si>
  <si>
    <t xml:space="preserve">[1] Planalso, "LEI Nº 13.774, DE 19 DE DEZEMBRO DE 2018," http://www.planalto.gov.br/ccivil_03/_Ato2015-2018/2018/Lei/L13774.htm#art1 
[2] Planalto, "LEI Nº 8.457, DE 4 DE SETEMBRO DE 1992," http://www.planalto.gov.br/ccivil_03/LEIS/L8457.htm 
</t>
  </si>
  <si>
    <t xml:space="preserve">Planalto, "LEI ORÇAMENTÁRIA -
VOLUME I," https://www.planalto.gov.br/ccivil_03/_ato2023-2026/2024/lei/Anexo/L14822-Volume1.pdf </t>
  </si>
  <si>
    <t xml:space="preserve">Planalto, "LEI Nº 8.457, DE 4 DE SETEMBRO DE 1992," http://www.planalto.gov.br/ccivil_03/leis/l8457.htm </t>
  </si>
  <si>
    <t xml:space="preserve">Planalto, "LEI Nº 8.457, DE 4 DE SETEMBRO DE 1992," http://www.planalto.gov.br/ccivil_03/LEIS/L8457.htm 
</t>
  </si>
  <si>
    <t>[1] Constitute, "Brazil 1988 (rev. 2017)," https://www.constituteproject.org/constitution/Brazil_2017?lang=en 
[2] Planalto, "LEI Nº 9.655, DE 2 DE  JUNHO DE 1998,"
http://www.planalto.gov.br/ccivil_03/leis/l9655.htm</t>
  </si>
  <si>
    <t xml:space="preserve">STM, "Regimento Interno,"  https://dspace.stm.jus.br/bitstream/handle/123456789/152380/Regimento%20Interno%20STM%20-%2016%20Edi%C3%A7%C3%A3o_PDFA.pdf?sequence=1&amp;isAllowed=y </t>
  </si>
  <si>
    <t xml:space="preserve">Planalto, "Constituição da República Federativa do Brasil de 1988," http://www.planalto.gov.br/ccivil_03/constituicao/constituicao.htm </t>
  </si>
  <si>
    <t xml:space="preserve">STM, "Composição da Corte," https://www.stm.jus.br/o-stm-stm/composicao-corte-2 </t>
  </si>
  <si>
    <t xml:space="preserve">[1] Planalto, "LEI Nº 14.520, DE 9 DE JANEIRO DE 2023," http://www.planalto.gov.br/ccivil_03/_ato2023-2026/2023/lei/L14520.htm 
[2] Constitute, "Brazil 1988 (rev. 2017)," https://www.constituteproject.org/constitution/Brazil_2017?lang=en </t>
  </si>
  <si>
    <t xml:space="preserve">STM, "Regimento Interno,"  https://dspace.stm.jus.br/bitstream/handle/123456789/152380/Regimento%20Interno%20STM%20-%2016%20Edi%C3%A7%C3%A3o_PDFA.pdf?sequence=1&amp;isAllowed=y  </t>
  </si>
  <si>
    <t xml:space="preserve">STM, "Ministro Ten Brig Ar Joseli," https://mavencollection.stm.jus.br/temp_site/edicao-cf3d273a325b1ea12c978ee2d4fafdcc.pdf </t>
  </si>
  <si>
    <t xml:space="preserve">STM, "STM empossa nova presidência da Corte," https://www.stm.jus.br/informacao/agencia-de-noticias/item/11190-stm-empossa-nova-presidencia-da-corte-para-o-bienio-2021-2023 </t>
  </si>
  <si>
    <t>[1] TST, "Sobre a Justiça do Trabalho," http://www.tst.jus.br/pt/web/acesso-a-informacao/justica-do-trabalho 
[2] CNJ, "Justiça do Trabalho é a mais célere na solução de conflitos, aponta relatório do CNJ," http://tst.jus.br/noticias/-/asset_publisher/89Dk/content/justica-do-trabalho-e-a-mais-celere-na-solucao-de-conflitos-aponta-relatorio-do-cnj?inheritRedirect=false</t>
  </si>
  <si>
    <t>[1] TST, "Sobre a Justiça do Trabalho," http://www.tst.jus.br/pt/web/acesso-a-informacao/justica-do-trabalho 
[2] Constitute, "Brazil 1988 (rev. 2017)," https://www.constituteproject.org/constitution/Brazil_2017?lang=en
[3] Planalto, "DECRETO-LEI Nº 5.452, DE 1º DE MAIO DE 1943,"
http://www.planalto.gov.br/ccivil_03/decreto-lei/del5452.htm</t>
  </si>
  <si>
    <t>[1] Planalto, "Constituição da República dos Estados Unidos do Brasil (de 16 de Julho de 1934),"
http://www.planalto.gov.br/ccivil_03/constituicao/constituicao34.htm
[2] TST, "História da Justiça do Trabalho," https://www.tst.jus.br/historia-da-justica-do-trabalho</t>
  </si>
  <si>
    <t xml:space="preserve">[1] Planalto, "Decreto-Lei Nº 1.237, de 2 de Maio de 1939," http://www.planalto.gov.br/ccivil_03/decreto-lei/1937-1946/del1237.htm 
[2] Planalto, "Constituição da República dos Estados Unidos do Brasil (de 16 de Julho de 1934),"
http://www.planalto.gov.br/ccivil_03/constituicao/constituicao34.htm 
[3] TST, "História da Justiça do Trabalho," https://www.tst.jus.br/historia-da-justica-do-trabalho 
[4] Planalto, "Decreto-Lei Nº 9.797, de 9 de Setembro de 1946," https://www.planalto.gov.br/ccivil_03/decreto-lei/del9797.htm </t>
  </si>
  <si>
    <t>[1] Luciano Athayde Chaves. (2013). A Emenda constitucional n. 24/99 e o processo do trabalho : mutações infraconstitucionais e ajustes conforme a constituição. Revista de informação legislativa, 50(197), 223-248.
https://www2.senado.leg.br/bdsf/item/id/496968 
[2] TST, "História de Justiça do Trabalho,"
https://www.tst.jus.br/historia-da-justica-do-trabalho</t>
  </si>
  <si>
    <t>[1] CSJT, "Regimento Interno do Conselho Superior da Justiça do Trabalho,"
https://juslaboris.tst.jus.br/handle/20.500.12178/107030
[2] TST, "Regimento Interno do Tribunal Superior do Trabalho," https://hdl.handle.net/20.500.12178/116169
[3] Constitute, "Brazil 1988 (rev. 2017)," https://www.constituteproject.org/constitution/Brazil_2017?lang=en
[4] Portal da transparência, "Orçamento público,"
https://www.portaltransparencia.gov.br/entenda-a-gestao-publica/orcamento-publico
[5] CNJ, "Regimento Interno Nº 67 de 03/03/2009," https://atos.cnj.jus.br/atos/detalhar/124</t>
  </si>
  <si>
    <t xml:space="preserve">Planalto, "LEI ORÇAMENTÁRIA - VOLUME I," https://www.planalto.gov.br/ccivil_03/_ato2023-2026/2024/lei/Anexo/L14822-Volume1.pdf 
Imprensa Nacional, "LEI Nº 14.822, DE 22 DE JANEIRO DE 2024," https://www.in.gov.br/en/web/dou/-/lei-n-14.822-de-22-de-janeiro-de-2024-*-539027391 </t>
  </si>
  <si>
    <t xml:space="preserve">Constitute, "Brazil 1988 (rev. 2017)," https://www.constituteproject.org/constitution/Brazil_2017?lang=en
TST, "Regimento Interno do Tribunal Superior do Trabalho," https://hdl.handle.net/20.500.12178/116169 
Planalto, "DECRETO-LEI Nº 5.452, DE 1º DE MAIO DE 1943,"
http://www.planalto.gov.br/ccivil_03/decreto-lei/del5452.htm </t>
  </si>
  <si>
    <t xml:space="preserve">[1] STF, "FRAMEWORK OF THE BRAZILIAN JUDICIARY AND JUDICIAL REVIEW," https://www.stf.jus.br/repositorio/cms/portalStfInternacional/portalStfAgenda_pt_br/anexo/Framework_of_the_Brazilian_Judiciary__Inglaterra_Final.10.20091.pdf#page=3
[2] Constitute, "Brazil 1988 (rev. 2017)," https://www.constituteproject.org/constitution/Brazil_2017?lang=en 
</t>
  </si>
  <si>
    <t xml:space="preserve">[1] STF, "FRAMEWORK OF THE BRAZILIAN JUDICIARY AND JUDICIAL REVIEW," https://www.stf.jus.br/repositorio/cms/portalStfInternacional/portalStfAgenda_pt_br/anexo/Framework_of_the_Brazilian_Judiciary__Inglaterra_Final.10.20091.pdf#page=3 
[2] Constitute, "Brazil 1988 (rev. 2017)," https://www.constituteproject.org/constitution/Brazil_2017?lang=en </t>
  </si>
  <si>
    <t xml:space="preserve">[1] Constitute, "Brazil 1988 (rev. 2017)," https://www.constituteproject.org/constitution/Brazil_2017?lang=en 
[2] CNJ, "Regimento Interno Nº 67 de 03/03/2009," https://atos.cnj.jus.br/atos/detalhar/124 
[3] TST, "Regimento Interno do Tribunal Superior do Trabalho," https://hdl.handle.net/20.500.12178/116169 </t>
  </si>
  <si>
    <t xml:space="preserve">[1] Constitute, "Brazil 1988 (rev. 2017)," https://www.constituteproject.org/constitution/Brazil_2017?lang=en
[2] CNJ, "Regimento Interno Nº 67 de 03/03/2009," https://atos.cnj.jus.br/atos/detalhar/124
[3] Planalto, "LEI Nº 14.194, DE 20 DE AGOSTO DE 2021," http://www.planalto.gov.br/ccivil_03/_ato2019-2022/2021/lei/L14194.htm   </t>
  </si>
  <si>
    <t>TST, "Ministros - TST,"
https://www.tst.jus.br/ministros
TST, "TST homenageia ministro Renato de Lacerda Paiva em sua última sessão da SDI-1,"
https://www.tst.jus.br/-/tst-homenageia-ministro-renato-de-lacerda-paiva-em-sua-%C3%BAltima-sess%C3%A3o-da-sdi-1
TST, "TST homenageia ministro Emmanoel Pereira na sua última sessão da SDI-1,"
https://www.tst.jus.br/-/tst-homenageia-emmanoel-pereira-na-sua-%C3%BAltima-sess%C3%A3o-na-sdi-1</t>
  </si>
  <si>
    <t>[1] Constitute, "Brazil 1988 (rev. 2017)," https://www.constituteproject.org/constitution/Brazil_2017?lang=en  
[2] Planalto, "LEI COMPLEMENTAR Nº 35, DE 14 DE MARÇO DE 1979," http://www.planalto.gov.br/ccivil_03/leis/lcp/lcp35.htm 
[3] CNJ, "Regimento Interno," https://atos.cnj.jus.br/atos/detalhar/124  
[4] CNJ, "Resolução Nº 135 de 13/07/2011," https://atos.cnj.jus.br/atos/detalhar/95   
[5] TST, "Regimento Interno do Tribunal Superior do Trabalho," https://hdl.handle.net/20.500.12178/116169</t>
  </si>
  <si>
    <t xml:space="preserve">[1] Constitute, "Brazil 1988 (rev. 2017)," https://www.constituteproject.org/constitution/Brazil_2017?lang=en  
[2] CNJ, "Resolução Nº 135 de 13/07/2011," https://atos.cnj.jus.br/atos/detalhar/95 
[3] TST, "Regimento Interno do Tribunal Superior do Trabalho," https://hdl.handle.net/20.500.12178/116169
[4] Planalto, "Lei Complementar Nº 35, de14 de Março de 1979,"
http://www.planalto.gov.br/ccivil_03/leis/lcp/lcp35.htm </t>
  </si>
  <si>
    <t>[1] TST, "01 - Lelio Bentes Corrêa - Presidente,"
https://www.tst.jus.br/web/guest/ministros/-/asset_publisher/vKn1/content/id/11209?_com_liferay_asset_publisher_web_portlet_AssetPublisherPortlet_INSTANCE_vKn1_redirect=https%3A%2F%2Fwww.tst.jus.br%3A443%2Fweb%2Fguest%2Fministros%3Fp_p_id%3Dcom_liferay_asset_publisher_web_portlet_AssetPublisherPortlet_INSTANCE_vKn1%26p_p_lifecycle%3D0%26p_p_state%3Dnormal%26p_p_mode%3Dview%26_com_liferay_asset_publisher_web_portlet_AssetPublisherPortlet_INSTANCE_vKn1_cur%3D0%26p_r_p_resetCur%3Dfalse%26_com_liferay_asset_publisher_web_portlet_AssetPublisherPortlet_INSTANCE_vKn1_assetEntryId%3D11209 
[2] Globo, "Novo presidente do TST diz que violação do direito do trabalhador de escolha eleitoral 'fere de morte a Constituição',"
https://g1.globo.com/politica/noticia/2022/10/13/novo-presidente-do-tst-diz-que-violacao-do-direito-do-trabalhador-de-escolha-eleitoral-fere-de-morte-a-constituicao.ghtml</t>
  </si>
  <si>
    <t xml:space="preserve">TST, "01 - Lelio Bentes Corrêa - Presidente,"
https://www.tst.jus.br/web/guest/ministros/-/asset_publisher/vKn1/content/id/11209?_com_liferay_asset_publisher_web_portlet_AssetPublisherPortlet_INSTANCE_vKn1_redirect=https%3A%2F%2Fwww.tst.jus.br%3A443%2Fweb%2Fguest%2Fministros%3Fp_p_id%3Dcom_liferay_asset_publisher_web_portlet_AssetPublisherPortlet_INSTANCE_vKn1%26p_p_lifecycle%3D0%26p_p_state%3Dnormal%26p_p_mode%3Dview%26_com_liferay_asset_publisher_web_portlet_AssetPublisherPortlet_INSTANCE_vKn1_cur%3D0%26p_r_p_resetCur%3Dfalse%26_com_liferay_asset_publisher_web_portlet_AssetPublisherPortlet_INSTANCE_vKn1_assetEntryId%3D11209 </t>
  </si>
  <si>
    <t xml:space="preserve">[1] Planalto, "LEI Nº 14.520, DE 9 DE JANEIRO DE 2023," http://www.planalto.gov.br/ccivil_03/_ato2023-2026/2023/lei/L14520.htm
[2] Constitute, "Brazil 1988 (rev. 2017)," https://www.constituteproject.org/constitution/Brazil_2017?lang=en 
[3] TST, "Regimento Interno do Tribunal Superior do Trabalho," https://hdl.handle.net/20.500.12178/116169 </t>
  </si>
  <si>
    <t>[1] TST, "Ministro Emmanoel Pereira toma posse como presidente do TST," https://www.tst.jus.br/-/ministro-emmanoel-pereira-toma-posse-como-presidente-do-tst
[2] TST, "TST elege ministro Lelio Bentes Corrêa para a Presidência," https://www.tst.jus.br/-/tst-elege-ministro-lelio-bentes-corr%C3%AAa-para-a-presid%C3%AAncia%C2%A0</t>
  </si>
  <si>
    <t>[1] Planalto, "LEI Nº 13.752, DE 26 DE NOVEMBRO DE 2018," http://www.planalto.gov.br/ccivil_03/_ato2015-2018/2018/lei/L13752.htm
[2] Constitute, "Brazil 1988 (rev. 2017)," https://www.constituteproject.org/constitution/Brazil_2017?lang=en  
[3] TST, "Regimento Interno do Tribunal Superior do Trabalho," https://hdl.handle.net/20.500.12178/116169</t>
  </si>
  <si>
    <t>[1] TST, "TST elege ministra Maria Cristina Peduzzi para a Presidência no biênio 2020-2022," https://www.tst.jus.br/noticias/-/asset_publisher/89Dk/content/tst-elege-ministra-maria-cristina-peduzzi-para-a-presidencia-no-bienio-2020-2022
[2] TST, "Presidente Maria Cristina Peduzzi entrega Relatório de Gestão do TST ao ministro Emmanoel Pereira," https://www.tst.jus.br/-/ministra-maria-cristina-peduzzi-entrega-relat%C3%B3rio-de-gest%C3%A3o-do-tst-ao-ministro-emmanoel-pereira</t>
  </si>
  <si>
    <t xml:space="preserve">[1] Planalto, "LEI Nº 13.752, DE 26 DE NOVEMBRO DE 2018," http://www.planalto.gov.br/ccivil_03/_ato2015-2018/2018/lei/L13752.htm
[2] Constitute, "Brazil 1988 (rev. 2017)," https://www.constituteproject.org/constitution/Brazil_2017?lang=en 
[3] TST, "Regimento Interno do Tribunal Superior do Trabalho," https://hdl.handle.net/20.500.12178/116169 </t>
  </si>
  <si>
    <t>TST, "História da Justiça do Trabalho," https://www.tst.jus.br/historia-da-justica-do-trabalho</t>
  </si>
  <si>
    <t>TST, "Gestão Estratégica," https://www.tst.jus.br/web/gestao-estrategica</t>
  </si>
  <si>
    <t>[1] Constitute, "Brazil 1988 (rev. 2017)," https://www.constituteproject.org/constitution/Brazil_2017?lang=en
[2] CNJ, "Resolução Nº 460 de 06/05/2022," 
https://atos.cnj.jus.br/atos/detalhar/4575</t>
  </si>
  <si>
    <t xml:space="preserve">Constitute, "Brazil 1988 (rev. 2017)," https://www.constituteproject.org/constitution/Brazil_2017?lang=en 
</t>
  </si>
  <si>
    <t>Planalto, "Constituição da República dos Estados Unidos do Brasil (de 16 de Julho de 1934)," http://www.planalto.gov.br/ccivil_03/constituicao/constituicao34.htm</t>
  </si>
  <si>
    <t xml:space="preserve">Planalto, "Constituição da República dos Estados Unidos do Brasil (de 16 de Julho de 1934)," http://www.planalto.gov.br/ccivil_03/constituicao/constituicao34.htm </t>
  </si>
  <si>
    <t xml:space="preserve">[1] Planalto, "Decreto-Lei Nº 1.237, de 2 de Maio de 1939," http://www.planalto.gov.br/ccivil_03/decreto-lei/1937-1946/del1237.htm 
[2] TST, "História da Justiça do Trabalho," https://www.tst.jus.br/historia-da-justica-do-trabalho 
</t>
  </si>
  <si>
    <t>[1] Planalto, "Decreto-Lei Nº 9.797, de 9 de Setembro de 1946,"
http://www.planalto.gov.br/ccivil_03/decreto-lei/Del9797.htm
[2] TST, "História da Justiça do Trabalho," https://www.tst.jus.br/historia-da-justica-do-trabalho</t>
  </si>
  <si>
    <t xml:space="preserve">Constitute, "Brazil 1988 (rev. 2017)," https://www.constituteproject.org/constitution/Brazil_2017?lang=en
TST, "Regimento Interno do Tribunal Superior do Trabalho," https://hdl.handle.net/20.500.12178/116169 </t>
  </si>
  <si>
    <t xml:space="preserve">[1] Planalto, "DECRETO-LEI Nº 5.452, DE 1º DE MAIO DE 1943,"
http://www.planalto.gov.br/ccivil_03/decreto-lei/del5452.htm
[2] TST, "Regimento Interno do Tribunal Superior do Trabalho," https://hdl.handle.net/20.500.12178/116169 </t>
  </si>
  <si>
    <t>[1] Constitute, "Brazil 1988 (rev. 2017)," https://www.constituteproject.org/constitution/Brazil_2017?lang=en
[2] CNJ, "Regimento Interno Nº 67 de 03/03/2009," https://atos.cnj.jus.br/atos/detalhar/124</t>
  </si>
  <si>
    <t xml:space="preserve">[1] Constitute, "Brazil 1988 (rev. 2017)," https://www.constituteproject.org/constitution/Brazil_2017?lang=en 
[2] Planalto, "LEI Nº 9.655, DE 2 DE  JUNHO DE 1998,"
http://www.planalto.gov.br/ccivil_03/leis/l9655.htm </t>
  </si>
  <si>
    <t xml:space="preserve">TST, "Regimento Interno do Tribunal Superior do Trabalho," https://hdl.handle.net/20.500.12178/116169 </t>
  </si>
  <si>
    <t>Planalto, "LEI COMPLEMENTAR Nº 101, DE 4 DE MAIO DE 2000," https://www.planalto.gov.br/ccivil_03/leis/lcp/lcp101.htm</t>
  </si>
  <si>
    <t>Planalto, "Constituição da República Federativa do Brasil de 1988,"
http://www.planalto.gov.br/ccivil_03/constituicao/constituicaocompilado.htm</t>
  </si>
  <si>
    <t>TST, "Regimento Interno do Tribunal Superior do Trabalho," https://hdl.handle.net/20.500.12178/116169</t>
  </si>
  <si>
    <t xml:space="preserve">Planalto, "Constituição da República Federativa do Brasil de 1988,"
http://www.planalto.gov.br/ccivil_03/constituicao/constituicaocompilado.htm </t>
  </si>
  <si>
    <t>[1] Planalto, "Constituição da República Federativa do Brasil de 1988,"
http://www.planalto.gov.br/ccivil_03/constituicao/constituicaocompilado.htm
[2] TST, "Regimento Interno do Tribunal Superior do Trabalho," https://hdl.handle.net/20.500.12178/116169</t>
  </si>
  <si>
    <t>TST, "TST elege ministro Lelio Bentes Corrêa para a Presidência," https://www.tst.jus.br/-/tst-elege-ministro-lelio-bentes-corr%C3%AAa-para-a-presid%C3%AAncia%C2%A0</t>
  </si>
  <si>
    <t>TST, "Ministro Emmanoel Pereira toma posse como presidente do TST," https://www.tst.jus.br/-/ministro-emmanoel-pereira-toma-posse-como-presidente-do-tst</t>
  </si>
  <si>
    <t>TST, "TST elege ministro Emmanoel Pereira para a Presidência," https://www.tst.jus.br/-/tst-elege-ministro-emmanoel-pereira-para-a-presid%C3%AAncia%C2%A0</t>
  </si>
  <si>
    <t>TST, "Emmanoel Pereira - TST," https://www.tst.jus.br/biografia/-/asset_publisher/2PSEeUv0lqi1/content/tst124</t>
  </si>
  <si>
    <t>TST, "TST elege ministra Maria Cristina Peduzzi para a Presidência no biênio 2020-2022," https://www.tst.jus.br/noticias/-/asset_publisher/89Dk/content/tst-elege-ministra-maria-cristina-peduzzi-para-a-presidencia-no-bienio-2020-2022</t>
  </si>
  <si>
    <t xml:space="preserve">TST, "TST elege ministra Maria Cristina Peduzzi para a Presidência no biênio 2020-2022," https://www.tst.jus.br/noticias/-/asset_publisher/89Dk/content/tst-elege-ministra-maria-cristina-peduzzi-para-a-presidencia-no-bienio-2020-2022 </t>
  </si>
  <si>
    <t xml:space="preserve">[1] Constitute, "Brazil 1988 (rev. 2017)," https://www.constituteproject.org/constitution/Brazil_2017?lang=en
[2] CNJ, "Panorama e Estrutura do Poder Judiciário Brasileiro," https://www.cnj.jus.br/poder-judiciario/panorama-e-estrutura-do-poder-judiciario-brasileiro/ 
</t>
  </si>
  <si>
    <t xml:space="preserve">Constitute, "Brazil 1988 (rev. 2017)," https://www.constituteproject.org/constitution/Brazil_2017?lang=en 
CNJ, "Regimento Interno do Conselho Nacional de Justiça," https://www.cnj.jus.br/poder-judiciario/panorama-e-estrutura-do-poder-judiciario-brasileiro/  
</t>
  </si>
  <si>
    <t xml:space="preserve">CNJ, "Regimento Interno do Conselho Nacional de Justiça," https://atos.cnj.jus.br/atos/detalhar/124 
Constitute, "Brazil 1988 (rev. 2017)," https://www.constituteproject.org/constitution/Brazil_2017?lang=en 
Planalto, "EMENDA CONSTITUCIONAL Nº 45, DE 30 DE DEZEMBRO DE 2004," http://www.planalto.gov.br/ccivil_03/constituicao/emendas/emc/emc45.htm </t>
  </si>
  <si>
    <t>Planalto, "LEI ORÇAMENTÁRIA - VOLUME I," https://www.planalto.gov.br/ccivil_03/_ato2023-2026/2024/lei/Anexo/L14822-Volume1.pdf  
Imprensa Nacional, "LEI Nº 14.822, DE 22 DE JANEIRO DE 2024," https://www.in.gov.br/en/web/dou/-/lei-n-14.822-de-22-de-janeiro-de-2024-*-539027391</t>
  </si>
  <si>
    <t>[1] Constitute, "Brazil 1988 (rev. 2017)," https://www.constituteproject.org/constitution/Brazil_2017?lang=en 
[2] Planalto, "LEI Nº 9.655, DE 2 DE JUNHO DE 1998,"
http://www.planalto.gov.br/ccivil_03/leis/l9655.htm 
[3] Planalto, "LEI Nº 11.365, DE 26 DE OUTUBRO DE 2006," https://www.planalto.gov.br/ccivil_03/_ato2004-2006/2006/lei/l11365.htm</t>
  </si>
  <si>
    <t xml:space="preserve">[1] Planalto, "LEI Nº 11.365, DE 26 DE OUTUBRO DE 2006," https://www.planalto.gov.br/ccivil_03/_ato2004-2006/2006/lei/l11365.htm 
[2] Planalto, "LEI Nº 14.520, DE 9 DE JANEIRO DE 2023," http://www.planalto.gov.br/ccivil_03/_ato2023-2026/2023/lei/L14520.htm 
[3] Constitute, "Brazil 1988 (rev. 2017)," https://www.constituteproject.org/constitution/Brazil_2017?lang=en </t>
  </si>
  <si>
    <t>[1] CNJ, "Presidência," https://www.cnj.jus.br/sobre-o-cnj/presidencia/ 
[2] STF, "Regimento Interno," https://www.stf.jus.br/arquivo/cms/legislacaoRegimentoInterno/anexo/RISTF.pdf
[3] Constitute, "Brazil 1988 (rev. 2017)," https://www.constituteproject.org/constitution/Brazil_2017?lang=en</t>
  </si>
  <si>
    <t>[1] CNJ, "Presidência," https://www.cnj.jus.br/sobre-o-cnj/presidencia/ 
[2] Planalto, "LEI COMPLEMENTAR Nº 35, DE 14 DE MARÇO DE 1979," https://www.planalto.gov.br/ccivil_03/leis/lcp/lcp35.htm 
[3] G1, "Luiz Fux é eleito presidente do Supremo Tribunal Federal e assume a partir de setembro," https://g1.globo.com/politica/noticia/2020/06/25/ministro-luiz-fux-e-eleito-presidente-do-supremo-tribunal-federal.ghtml</t>
  </si>
  <si>
    <t xml:space="preserve">[1] CNJ, "Regimento Interno do Conselho Nacional de Justiça," https://atos.cnj.jus.br/atos/detalhar/124 
[2] CNJ, "Presidência," https://www.cnj.jus.br/sobre-o-cnj/presidencia/ 
[3] Constitute, "Brazil 1988 (rev. 2017)," https://www.constituteproject.org/constitution/Brazil_2017?lang=en 
</t>
  </si>
  <si>
    <t xml:space="preserve">[1] Planalto, "LEI Nº 14.520, DE 9 DE JANEIRO DE 2023," http://www.planalto.gov.br/ccivil_03/_ato2023-2026/2023/lei/L14520.htm 
[2] Constitute, "Brazil 1988 (rev. 2017)," https://www.constituteproject.org/constitution/Brazil_2017?lang=en 
[3] Planalto, "LEI Nº 11.365, DE 26 DE OUTUBRO DE 2006," https://www.planalto.gov.br/ccivil_03/_ato2004-2006/2006/lei/l11365.htm  
[4] CNJ, "Regimento Interno do Conselho Nacional de Justiça," https://atos.cnj.jus.br/atos/detalhar/124 </t>
  </si>
  <si>
    <t xml:space="preserve">[1] Planalto, "LEI Nº 13.752, DE 26 DE NOVEMBRO DE 2018," http://www.planalto.gov.br/ccivil_03/_ato2015-2018/2018/lei/L13752.htm
[2] Constitute, "Brazil 1988 (rev. 2017)," https://www.constituteproject.org/constitution/Brazil_2017?lang=en 
[3] Planalto, "LEI Nº 11.365, DE 26 DE OUTUBRO DE 2006," https://www.planalto.gov.br/ccivil_03/_ato2004-2006/2006/lei/l11365.htm  
[4] CNJ, "Regimento Interno do Conselho Nacional de Justiça," https://atos.cnj.jus.br/atos/detalhar/124 </t>
  </si>
  <si>
    <t xml:space="preserve">[1] Planalto, "LEI Nº 13.752, DE 26 DE NOVEMBRO DE 2018," http://www.planalto.gov.br/ccivil_03/_ato2015-2018/2018/lei/L13752.htm
[2] Constitute, "Brazil 1988 (rev. 2017)," https://www.constituteproject.org/constitution/Brazil_2017?lang=en 
[3] Planalto, "LEI Nº 11.365, DE 26 DE OUTUBRO DE 2006," https://www.planalto.gov.br/ccivil_03/_ato2004-2006/2006/lei/l11365.htm 
[4] CNJ, "Regimento Interno do Conselho Nacional de Justiça," https://atos.cnj.jus.br/atos/detalhar/124 </t>
  </si>
  <si>
    <t>CNJ, "Quem Somos," https://www.cnj.jus.br/sobre-o-cnj/quem-somos/</t>
  </si>
  <si>
    <t xml:space="preserve">Planalto, "EMENDA CONSTITUCIONAL Nº 45, DE 30 DE DEZEMBRO DE 2004," http://www.planalto.gov.br/ccivil_03/constituicao/emendas/emc/emc45.htm </t>
  </si>
  <si>
    <t xml:space="preserve">[1] CNJ, "Regimento Interno do Conselho Nacional de Justiça," https://atos.cnj.jus.br/atos/detalhar/124 
[2] Constitute, "Brazil 1988 (rev. 2017)," https://www.constituteproject.org/constitution/Brazil_2017?lang=en  </t>
  </si>
  <si>
    <t>Planalto, "LEI ORÇAMENTÁRIA - VOLUME I," https://www.planalto.gov.br/ccivil_03/_ato2023-2026/2024/lei/Anexo/L14822-Volume1.pdf</t>
  </si>
  <si>
    <t xml:space="preserve">Constitute, "Brazil 1988 (rev. 2017)," https://www.constituteproject.org/constitution/Brazil_2017?lang=en 
CNJ, "Regimento Interno do Conselho Nacional de Justiça," https://atos.cnj.jus.br/atos/detalhar/124 </t>
  </si>
  <si>
    <t>CNJ, "Regimento Interno do Conselho Nacional de Justiça," https://atos.cnj.jus.br/atos/detalhar/124</t>
  </si>
  <si>
    <t xml:space="preserve">CNJ, "Regimento Interno do Conselho Nacional de Justiça," https://atos.cnj.jus.br/atos/detalhar/124 </t>
  </si>
  <si>
    <t xml:space="preserve">[1] Constitute, "Brazil 1988 (rev. 2017)," https://www.constituteproject.org/constitution/Brazil_2017?lang=en 
[2] CNJ, "Regimento Interno do Conselho Nacional de Justiça," https://atos.cnj.jus.br/atos/detalhar/124 </t>
  </si>
  <si>
    <t xml:space="preserve">Planalto, "LEI COMPLEMENTAR Nº 101, DE 4 DE MAIO DE 2000," https://www.planalto.gov.br/ccivil_03/leis/lcp/lcp101.htm </t>
  </si>
  <si>
    <t xml:space="preserve">CNJ, "Composição Atual," https://www.cnj.jus.br/composicao-atual/ </t>
  </si>
  <si>
    <t xml:space="preserve">CNJ, "Presidência," https://www.cnj.jus.br/sobre-o-cnj/presidencia/ </t>
  </si>
  <si>
    <t xml:space="preserve">[1] CNJ, "Presidência," https://www.cnj.jus.br/sobre-o-cnj/presidencia/ 
[2] Planalto, "Constituição da República Federativa do Brasil de 1988,"
http://www.planalto.gov.br/ccivil_03/constituicao/constituicaocompilado.htm </t>
  </si>
  <si>
    <t xml:space="preserve">STF, "Ministro Luís Roberto Barroso é eleito próximo presidente do STF," https://portal.stf.jus.br/noticias/verNoticiaDetalhe.asp?idConteudo=512012&amp;ori=1 </t>
  </si>
  <si>
    <t>STF, "Ministra Rosa Weber - Presidente," https://portal.stf.jus.br/textos/verTexto.asp?servico=sobreStfComposicaoComposicaoPlenariaApresentacao&amp;pagina=rosaweber</t>
  </si>
  <si>
    <t>G1, "Rosa Weber toma posse como presidente do STF, defende a democracia e repudia discurso de ódio e intolerância," https://g1.globo.com/politica/noticia/2022/09/12/ministra-rosa-weber-toma-posse-como-presidente-do-supremo-tribunal-federal.ghtml</t>
  </si>
  <si>
    <t>STF, "Ministra Rosa Weber chega à Presidência do STF aos 46 anos de magistratura," https://portal.stf.jus.br/internacional/content.asp?id=493891&amp;ori=1&amp;idioma=pt_br</t>
  </si>
  <si>
    <t>STF, "Composição Atual," https://portal.stf.jus.br/textos/verTexto.asp?servico=sobreStfComposicaoComposicaoPlenariaApresentacao</t>
  </si>
  <si>
    <t>G1, "Luiz Fux é eleito presidente do Supremo Tribunal Federal e assume a partir de setembro," https://g1.globo.com/politica/noticia/2020/06/25/ministro-luiz-fux-e-eleito-presidente-do-supremo-tribunal-federal.ghtml</t>
  </si>
  <si>
    <t>STF, "Luiz Fux," https://portal.stf.jus.br/ministro/presidente.asp?periodo=stf&amp;id=45</t>
  </si>
  <si>
    <t>Planalto, "LEI Nº 14.520, DE 9 DE JANEIRO DE 2023," http://www.planalto.gov.br/ccivil_03/_ato2023-2026/2023/lei/L14520.htm</t>
  </si>
  <si>
    <t>Planalto, "LEI Nº 1.079, DE 10 DE ABRIL DE 1950," http://www.planalto.gov.br/Ccivil_03/leis/L1079.htm</t>
  </si>
  <si>
    <t xml:space="preserve">Planalto, "LEI Nº 7.746, DE 30 DE MARÇO DE 1989," http://www.planalto.gov.br/ccivil_03/Leis/L7746.htm   </t>
  </si>
  <si>
    <t xml:space="preserve">https://web.archive.org/web/20220905170047/http://www.planalto.gov.br/ccivil_03/Leis/L7746.htm </t>
  </si>
  <si>
    <t xml:space="preserve">Planalto, "LEI Nº 11.672, DE 8 DE MAIO DE 2008," http://www.planalto.gov.br/ccivil_03/_Ato2007-2010/2008/Lei/L11672.htm </t>
  </si>
  <si>
    <t xml:space="preserve">https://web.archive.org/web/20220905165829/http://www.planalto.gov.br/ccivil_03/_Ato2007-2010/2008/Lei/L11672.htm </t>
  </si>
  <si>
    <t xml:space="preserve">https://web.archive.org/web/20220919003455/http://www.planalto.gov.br/ccivil_03/leis/l8457.htm </t>
  </si>
  <si>
    <t>Planalto, "LEI Nº 9.655, DE 2 DE  JUNHO DE 1998,"
http://www.planalto.gov.br/ccivil_03/leis/l9655.htm</t>
  </si>
  <si>
    <t xml:space="preserve">Planalto, "LEI COMPLEMENTAR Nº 35, DE 14 DE MARÇO DE 1979," http://www.planalto.gov.br/ccivil_03/leis/lcp/lcp35.htm </t>
  </si>
  <si>
    <t>Planalto, "LEI Nº 5.010, DE 30 DE MAIO DE 1966," http://www.planalto.gov.br/ccivil_03/leis/l5010.htm</t>
  </si>
  <si>
    <t>Planalto, "LEI Nº 4.737, DE 15 DE JULHO DE 1965," https://www.planalto.gov.br/ccivil_03/leis/l4737compilado.htm</t>
  </si>
  <si>
    <t>Planalto, "LEI Nº 9.099, DE 26 DE SETEMBRO DE 1995," https://www.planalto.gov.br/ccivil_03/leis/l9099.htm</t>
  </si>
  <si>
    <t xml:space="preserve">Planalto, "LEI No 9.868, DE 10 DE NOVEMBRO DE 1999," https://www.planalto.gov.br/ccivil_03/leis/l9868.htm </t>
  </si>
  <si>
    <t xml:space="preserve">Planalto, "DECRETO-LEI Nº 1.002, DE 21 DE OUTUBRO DE 1969," https://www.planalto.gov.br/ccivil_03/decreto-lei/del1002.htm </t>
  </si>
  <si>
    <t xml:space="preserve">Planalto, "DECRETO-LEI Nº 1.001, DE 21 DE OUTUBRO DE 1969," https://www.planalto.gov.br/ccivil_03/decreto-lei/del1001.htm </t>
  </si>
  <si>
    <t>Planalto, "DECRETO-LEI Nº 5.452, DE 1º DE MAIO DE 1943," http://www.planalto.gov.br/ccivil_03/decreto-lei/del5452.htm</t>
  </si>
  <si>
    <t>Planalto, "LEI Nº 11.365, DE 26 DE OUTUBRO DE 2006," https://www.planalto.gov.br/ccivil_03/_ato2004-2006/2006/lei/l11365.htm</t>
  </si>
  <si>
    <t>Ordinary Jurisdiction (Jurisdicción Ordinaria)</t>
  </si>
  <si>
    <t xml:space="preserve">"Garantir à sociedade uma prestação jurisdicional acessível, rápida e efetiva." </t>
  </si>
  <si>
    <t>Conselho da Justiça Federal, "Plano Estratégico da Justiça Federal, 2021/2026," https://www.cjf.jus.br/publico/biblioteca/Res%20668-2020.pdf#page=13</t>
  </si>
  <si>
    <t>https://www.cnj.jus.br/poder-judiciario/tribunais/</t>
  </si>
  <si>
    <t>https://www.cnj.jus.br/poder-judiciario/panorama-e-estrutura-do-poder-judiciario-brasileiro/</t>
  </si>
  <si>
    <t>Act of law that established the judiciary</t>
  </si>
  <si>
    <t xml:space="preserve">Decree No. 848 of 11 October 1890 </t>
  </si>
  <si>
    <t>[1] "DECRETO Nº 848, DE 11 DE OUTUBRO DE 1890. ... 
Organiza a Justiça Federal. ... 
PARTE PRIMEIRA
TITULO I
CAPITULO I
DA JUSTIÇA FEDERAL
Art. 1º A Justiça Federal será exercida por um Supremo Tribunal Federal e por [juízes] inferiores intitulados - Juizes de Secção.
Art. 2º Os [juízes] federaes serão [vitalícios] e [inamovíveis] e não poderão ser privados dos seus cargos [senão] em virtude de sentença proferida em juizo competente e passada em julgado.
[Paragrafo] unico. Poderão, entretanto, os juizes inferiores, si o requererem, ser removidos de uma para outra secção.
Art. 3º Na guarda e applicação da Constituição e das leis nacionaes a magistratura federal só intervirá em especie e por provocação de parte.
Art. 4º Ao Presidente da Republica compete nomear os juizes federaes, dependendo da approvação do Senado a nomeação dos membros do Supremo Tribunal Federal."</t>
  </si>
  <si>
    <t xml:space="preserve">[1] Planalto, "DECRETO Nº 848, DE 11 DE OUTUBRO DE 1890," https://www.planalto.gov.br/ccivil_03/decreto/1851-1899/d848.htm
[2] CJF, "Breve Histórico da Justiça Federal," https://www.cjf.jus.br/atlas/1Ahist.htm
</t>
  </si>
  <si>
    <t>[1] "DECRETO Nº 848, DE 11 DE OUTUBRO DE 1890. ... 
Organiza a Justiça Federal. ... 
PARTE PRIMEIRA
TITULO I
CAPITULO I
DA JUSTIÇA FEDERAL
Art. 1º A Justiça Federal será exercida por um Supremo Tribunal Federal e por [juízes] inferiores intitulados - Juizes de Secção.
Art. 2º Os [juízes] federaes serão [vitalícios] e [inamovíveis] e não poderão ser privados dos seus cargos [senão] em virtude de sentença proferida em juizo competente e passada em julgado.
[Paragrafo] unico. Poderão, entretanto, os juizes inferiores, si o requererem, ser removidos de uma para outra secção.
Art. 3º Na guarda e [aplicação] da Constituição e das leis nacionaes a magistratura federal só intervirá em [espécie] e por provocação de parte.
Art. 4º Ao Presidente da [República] compete nomear os juizes federaes, dependendo da [aprovação] do Senado a nomeação dos membros do Supremo Tribunal Federal."</t>
  </si>
  <si>
    <t xml:space="preserve">[1] Planalto, "DECRETO Nº 848, DE 11 DE OUTUBRO DE 1890," http://www.planalto.gov.br/ccivil_03/decreto/1851-1899/D848.htm
[2] CJF, "Breve Histórico da Justiça Federal," https://www.cjf.jus.br/atlas/1Ahist.htm 
</t>
  </si>
  <si>
    <t>The courts prepare budget proposals within the limits stated in the Law of Budgetary Directives (Lei de Diretrizes Orçamentárias - LDO) for that year. The presidents of the Supreme Federal Court (Supremo Tribunal Federal - STF) and of the Superior Courts (Tribunais Superiores) submit the proposals to the President of the Republic, who will compile the LDO and submit it to the National Congress of Brazil (Congresso Nacional do Brasil) for approval. If the other courts mentioned do not submit their budget proposals in time, the executive awards them the amount approved in the budgetary law, adjusting within the limits of the law. If the proposals submitted do not correspond to these limits, the executive will adjust them as necessary. Throughout this process, there can be no unauthorized realization of expenses or assumption of obligations that exceed the limits of the LDO through supplementary or special credit. 
The proposals submitted by the Superior Courts (Tribunais Superiores) are also subject to the opinion of the National Council of Justice (Conselho Nacional de Justiça - CNJ). Once the CNJ approves the Superior Courts' budget proposals, they are forwarded to the National Congress's Joint Committee of Plans, Public Budgets, and Oversight (Comissão Mista de Planos, Orçamentos Públicos e Fiscalização - CMO). 
See Original Text for details.</t>
  </si>
  <si>
    <t xml:space="preserve">[1] "CHAPTER II. THE EXECUTIVE BRANCH ...
SECTION II. Powers of the President of the Republic
Art 84
The President of the Republic has the exclusive powers to: ...
XXIII. submit to the National Congress the multi-year plan, the draft of the law of budgetary directives and the budget proposals provided for in this Constitution...
CHAPTER III. THE JUDICIARY
SECTION I. General Provisions ...
Art 99. 
The Judiciary is assured administrative and financial autonomy.
§1°. The [Courts] shall prepare their budget proposals, within the limits stipulated jointly with the other Branches in the law of budgetary directives.
§2°. After hearing from other interested [courts], the proposal shall be submitted:
I.at the Federal level, by the Presidents of the Supreme Federal [Court] and Superior [Courts], with approval of their respective [Courts];
II.at the level of the States, Federal District and Territories, by the Presidents of the [Courts] of Justice, with the approval of their respective [Courts].
§3°. If the bodies referred to in § 2° do not deliver their respective budgetary proposals within the period established in the law of budgetary directives, for the purposes of consolidation of the annual budgetary proposal, the Executive shall consider the amounts approved in the budgetary law in effect, adjusting them in accordance with the limits as stipulated in § 1° of this article.
§4°. If the budgetary proposals with which this article deals are delivered in disregard of the limits as stipulated in § 1°, the Executive shall make the necessary adjustments for the purposes of consolidation of the annual budgetary proposal.
§5°. During the execution of the budget for the fiscal year, there shall be no realization of expenses or assumption of obligations that exceed the limits established in the law of budgetary directives through opening supplementary or special credits, except as previously authorized."
[2] "Seção II
Da Competência do Plenário
 Art. 4º Ao Plenário do CNJ compete o controle da atuação administrativa e financeira do Poder Judiciário e do cumprimento dos deveres funcionais dos magistrados, cabendo-lhe, além de outras atribuições que lhe forem conferidas pelo Estatuto da Magistratura, o seguinte:...
XXXI - aprovar e encaminhar ao Poder Legislativo parecer conclusivo nos projetos de leis de criação de cargos públicos, de estrutura e de natureza orçamentária dos órgãos do Poder Judiciário federal;...
XXXIII - fixar procedimentos e prazos mínimos e máximos para manifestação do Conselheiro sorteado para apreciar processos que tratem sobre prestação de contas anuais, relatórios para o Congresso Nacional, parecer de mérito em propostas orçamentárias, criação de cargos, criação de programas de responsabilidade do CNJ com as respectivas propostas orçamentárias, metas e seus responsáveis, criação de convênios que incluam contrapartida do CNJ, e demais hipóteses analisadas pelo Plenário."
[3] "Seção II
Diretrizes específicas para os Poderes Legislativo e Judiciário, o Ministério Público da União e a Defensoria Pública da União 
Art. 26. Os órgãos dos Poderes Legislativo e Judiciário, do Ministério Público da União e da Defensoria Pública da União encaminharão à Secretaria de Orçamento Federal da Secretaria Especial do Tesouro e Orçamento do Ministério da Economia, por meio do Sistema Integrado de Planejamento e Orçamento - Siop, até 12 de agosto de 2022, suas propostas orçamentárias, para fins de consolidação do Projeto de Lei Orçamentária de 2023, observadas as disposições desta Lei.
§ 1º As propostas orçamentárias dos órgãos do Poder Judiciário encaminhadas nos termos do disposto no caput deverão ser objeto de parecer do Conselho Nacional de Justiça, de que trata o art. 103-B da Constituição, a ser encaminhado à Comissão Mista a que se refere o § 1º do art. 166 da Constituição, até 28 de setembro de 2022, com cópia para a Secretaria de Orçamento Federal da Secretaria Especial do Tesouro e Orçamento do Ministério da Economia.
§ 2º O disposto no § 1º não se aplica ao Supremo Tribunal Federal e ao Conselho Nacional de Justiça."
[4] "A proposta, aprovada por unanimidade pelo Plenário, será encaminhada à Comissão Mista de Planos, Orçamentos Públicos e Fiscalização (CMO) do Congresso Nacional."
</t>
  </si>
  <si>
    <t>[1] Constitute, "Brazil 1988 (rev. 2017)," https://www.constituteproject.org/constitution/Brazil_2017?lang=en 
[2] CNJ, "Regimento Interno Nº 67 de 03/03/2009," https://atos.cnj.jus.br/atos/detalhar/124
[3] Planalto, "LEI Nº 14.436, DE 9 DE AGOSTO DE 2022," http://www.planalto.gov.br/ccivil_03/_ato2019-2022/2022/lei/L14436.htm 
[4] CNJ, "Proposta orçamentária do Poder Judiciário para 2023 é aprovada pelo CNJ," https://www.cnj.jus.br/proposta-orcamentaria-do-poder-judiciario-para-2023-e-aprovada-pelo-cnj/</t>
  </si>
  <si>
    <t>BRL $62,842,219,282 (signed 22 January 2024, in force 22 January 2024)</t>
  </si>
  <si>
    <t>High courts</t>
  </si>
  <si>
    <t>Brazil has 2 high courts: The Supreme Federal Court (Supremo Tribunal Federal) and the Superior Court of Justice (Superior Tribunal de Justiça).</t>
  </si>
  <si>
    <t>"CHAPTER III. THE JUDICIARY
SECTION I. General Provisions
Art 92
The Judiciary consists of:
I. the Supreme Federal [Court]...
II. the Superior [Court] of Justice...  
SECTION II. The Supreme Federal [Court] ...
Art 102
The Supreme Federal [Court] has primary responsibility for safeguarding the Constitution, with the power: ...
III. to decide on extraordinary appeal, cases decided in sole or last instance, when the appealed decision:
a. is contrary to a provision of this Constitution;
b. declares a treaty or a federal law unconstitutional;
c. upholds a law or act of local government challenged as violative of this Constitution;
d. upholds a local law challenged as contrary to federal law.
§1°. Allegation of disobedience of a fundamental precept stemming from this Constitution shall be heard by the Supreme Federal Tribunal, as provided by law.
§2°. The Supreme Federal [Court's] definitive decisions on the merits in direct actions of unconstitutionality and in declaratory actions of constitutionality shall have erga omnes effects and shall be binding with respect to the rest of the Judiciary and the federal, state and county public administration, both direct and indirect.
§3°. In the extraordinary appeal, the appellant must demonstrate the general repercussions of the constitutional questions argued in the case, as provided by law, in order for the Tribunal to examine the admissibility of the appeal, which may be rejected only by manifestation of two-thirds of its members.
Art 103
A direct action of unconstitutionality and a declaratory action of constitutionality may be brought by:
I. the President of the Republic;
II. the Executive Committee of the Federal Senate;
III. the Executive Committee of the Chamber of Deputies;
IV. the Executive Committee of a Legislative Assembly or the Legislative Chamber of the Federal District;
V. the Governor of a State or the Federal District;
VI. the Procurator-General of the Republic;
VII. the Federal Council of the Brazilian Bar Association;
VIII. a political party represented in the National Congress;
IX. a syndical confederation or a national class entity. ...
SECTION III. Superior [Court] of Justice...
Art 105
The Superior [Court] of Justice has the power:
I. to hear and to decide as a matter of original jurisdiction:
a. for common crimes, the Governors of the States and Federal District; for common crimes and impeachable offenses, justices of the Tribunals of Justice of the States and Federal District, members of Tribunals of Accounts of the States and Federal District, members of the Federal Regional Tribunals, Regional Electoral and Labor Tribunals, members of the Councils or Tribunals of Accounts of the Counties, and the members of the Public Ministry of the Union acting before the tribunals;
b. writs of security and habeas data against the acts of a Minister of the Federal Government, the Commanders of the Navy, the Army and the Air Force, or of the Tribunal itself;
c. habeas corpus, when the constraining party or the constrained party is any person mentioned in subsection a, or when the constraining party is a tribunal subject to its jurisdiction, a Minister of the Federal Government, or a Commander of the Navy, the Army or the Air Force, with the exception of the jurisdiction of the Electoral Tribunals;
d. jurisdictional conflicts between any tribunals, except as provided in art. 102, I, o, as well as between a tribunal and judges not subordinated to it, and between judges subordinated to different tribunals;
e. criminal revisions and rescissory actions from its own decisions;
f. claims to preserve its jurisdiction and guarantee the authority of its decisions;
g. conflicts of authority between administrative and judicial authorities of the Union, or between judicial authorities of one State and administrative authorities of another State or the Federal District, or between those of the latter and those of the Union;
h. mandates of injunction when preparation of the regulatory rule is the responsibility of a federal agency, entity or authority of direct or indirect administration, with the exception of cases falling under the jurisdiction of the Supreme Federal Tribunal and the organs of Military Justice, Electoral Courts, Labor Courts and Federal Courts;
i. recognition (homologation) of foreign judgments and concession of requests for letters rogatory (exequatur);
II. to decide on ordinary appeal:
a. denials of habeas corpus decided in sole or last instance by the Federal Regional Tribunals or by the tribunals of the States, Federal District, and Territories;
b. denials of writs of security decided originally by the Federal Regional Tribunals or by Tribunals of the States, Federal District and Territories;
c. cases in which the parties on one side are a foreign State or an international organization, and, on the other side, a County or a person resident or domiciled in the Country;
III. to decide on special appeal cases decided, in sole or last instance, by the Federal Regional Tribunals or by Tribunals of the States, Federal District and Territories, when the appealed decision:
a. is contrary to a treaty or federal law, or denies the effectiveness thereof;
b. upholds an act of a local government challenged as contrary to federal law;
c. interprets federal law differently from another tribunal."</t>
  </si>
  <si>
    <t>Courts that can issue unappealable decisions regarding actions and output of the executive and legislative branches of government</t>
  </si>
  <si>
    <t>Supreme Federal Court (Supremo Tribunal Federal)</t>
  </si>
  <si>
    <t>"CHAPTER III. THE JUDICIARY ...
SECTION II. The Supreme Federal [Court] ...
Art 102 ...
§ 2º The Supreme Federal [Court's] definitive decisions on the merits in direct actions of unconstitutionality and in declaratory actions of constitutionality shall have erga omnes effects and shall be binding with respect to the rest of the Judiciary and the federal, state and county public administration, both direct and indirect."</t>
  </si>
  <si>
    <t>Specialized court systems</t>
  </si>
  <si>
    <t>Brazil has 3 specialized court systems: labor courts, electoral courts, and military courts. These specialized court systems sit within the judiciary.</t>
  </si>
  <si>
    <t xml:space="preserve">[1] "CHAPTER III. THE JUDICIARY
SECTION I. General Provisions
Art 92. 
The Judiciary consists of: ...
IV. the Labor [Courts] and the Labor Judges;
V. the Electoral [Courts] and the Electoral Judges; 
VI. the Military [Courts] and the Military Judges..." </t>
  </si>
  <si>
    <t xml:space="preserve">[1] Constitute, "Brazil 1988 (rev. 2017)," https://www.constituteproject.org/constitution/Brazil_2017?lang=en 
[2] CNJ, "Overview and Structure of the Brazilian Judiciary," https://www.cnj.jus.br/poder-judiciario/panorama-e-estrutura-do-poder-judiciario-brasileiro/  </t>
  </si>
  <si>
    <t>Indigenous jurisdictions</t>
  </si>
  <si>
    <t>None, according to the Constitution (1988) (Constituição da República Federativa do Brasil).</t>
  </si>
  <si>
    <t>Circumstances under which cases are decided in Indigenous jurisdictions</t>
  </si>
  <si>
    <t>Not applicable. The Constitution (1988) (Constituição da República Federativa do Brasil) awards federal judges the power to decide disputes over indigenous rights.</t>
  </si>
  <si>
    <t>"CHAPTER III. THE JUDICIARY ...
SECTION IV. Federal Regional [Courts] and Federal Judges ...
Art 109
The federal judges have the power to hear and to decide: ...
XI. disputes over indigenous rights."</t>
  </si>
  <si>
    <t>Cooperation or interaction between Indigenous jurisdictions and the national judiciary</t>
  </si>
  <si>
    <t>Not applicable. Brazil does not have special, separate Indigenous jurisdictions. The Constitution (1988) (Constituição da República Federativa do Brasil) awards federal judges the power to decide disputes over indigenous rights.</t>
  </si>
  <si>
    <t>State / provincial courts</t>
  </si>
  <si>
    <t>State courts exist and operate in all states.</t>
  </si>
  <si>
    <t xml:space="preserve">[1] "CHAPTER III. THE JUDICIARY ...
SECTION VIII. State [Courts] and Judges
Art 125. 
The States shall organize their Justice Systems, observing the principles established in this Constitution.
§1°. The jurisdiction of the courts shall be defined in the State Constitution, and the law of judicial organization shall be proposed by the [Court] of Justice.
§2°. The States have the power to institute an action of unconstitutionality of state or county laws or normative acts contrary to the State Constitution, conferral of standing to act on only one agency being prohibited. The States have the power to institute an action of unconstitutionality of state or county laws or normative acts contrary to the State Constitution, conferral of standing to act on only one agency being prohibited."
</t>
  </si>
  <si>
    <t xml:space="preserve">[1] Constitute, "Brazil 1988 (rev. 2017)," https://www.constituteproject.org/constitution/Brazil_2017?lang=en 
[2] CNJ, "Overview and Structure of the Brazilian Judiciary," https://www.cnj.jus.br/poder-judiciario/panorama-e-estrutura-do-poder-judiciario-brasileiro/     
</t>
  </si>
  <si>
    <t>Institution dedicated to administration of courts and / or discipline of judges</t>
  </si>
  <si>
    <t xml:space="preserve">The National Council of Justice (Conselho Nacional de Justiça - CNJ) is responsible for administering the courts. The CNJ sits within the judiciary. </t>
  </si>
  <si>
    <t xml:space="preserve">[1] "CHAPTER III. THE JUDICIARY ...
SECTION I. General Provisions
Art 92
The Judiciary consists of: ...
I-A. the National Council of Justice...
SECTION II. The Supreme Federal [Court] ...
Art 103-B ... 
§4°. It is the responsibility of the Council to control the administrative and financial functioning of the Judiciary and performance of judges' functional duties." 
[2] "The National Council of Justice (CNJ) ... is an organ of the Judiciary with headquarters in Brasília (DF) and operating throughout the national territory."
</t>
  </si>
  <si>
    <t xml:space="preserve">[1] Constitute, "Brazil 1988 (rev. 2017)," https://www.constituteproject.org/constitution/Brazil_2017?lang=en  
[2] CNJ, "Quem somos," https://www.cnj.jus.br/sobre-o-cnj/quem-somos/ </t>
  </si>
  <si>
    <t xml:space="preserve">Other non-court institutions that are part of the judiciary </t>
  </si>
  <si>
    <t xml:space="preserve">National School for the Formation and Improvement of Magistrates (Escola Nacional de Formação e Aperfeiçoamento de Magistrado): the national school for training and preparing future judges for their careers as magistrates in the Brazilian judicial system.
Council of Federal Justice (Conselho de Justiça Federal): a council working alongside the Superior Court of Justice (Superior Tribunal de Justiça) that is in charge of administrative and financial oversight over the first and second instance courts of the ordinary federal judicial system.
Superior Council of Labor Justice (Conselho Superior da Justiça do Trabalho): a council working alongside the labor courts that is in charge of administrative and financial oversight over the first and second instance courts of the specialized labor court system.
National School for the Formation and Improvement of Labor Magistrates (Escola Nacional de Formação e Aperfeiçoamento de Magistrados do Trabalho): the national school for selecting, training, and preparing future judges for their careers as magistrates specifically within the specialized court system for labor justice. </t>
  </si>
  <si>
    <t>[1] "SEÇÃO III
DO SUPERIOR TRIBUNAL DE JUSTIÇA ...
Art. 105. ...
§ 1º  Funcionarão junto ao Superior Tribunal de Justiça:
I - a Escola Nacional de Formação e Aperfeiçoamento de Magistrados, cabendo-lhe, dentre outras funções, regulamentar os cursos oficiais para o ingresso e promoção na carreira;
II - o Conselho da Justiça Federal, cabendo-lhe exercer, na forma da lei, a supervisão administrativa e orçamentária da Justiça Federal de primeiro e segundo graus, como órgão central do sistema e com poderes correicionais, cujas decisões terão caráter vinculante. ...
Art. 111-A. ...
§ 2º Funcionarão junto ao Tribunal Superior do Trabalho: (Incluído pela Emenda Constitucional nº 45, de 2004)
I a Escola Nacional de Formação e Aperfeiçoamento de Magistrados do Trabalho, cabendo-lhe, dentre outras funções, regulamentar os cursos oficiais para o ingresso e promoção na carreira; (Incluído pela Emenda Constitucional nº 45, de 2004)
II o Conselho Superior da Justiça do Trabalho, cabendo-lhe exercer, na forma da lei, a supervisão administrativa, orçamentária, financeira e patrimonial da Justiça do Trabalho de primeiro e segundo graus, como órgão central do sistema, cujas decisões terão efeito vinculante. (Incluído pela Emenda Constitucional nº 45, de 2004)"
[2] "A Escola Nacional de Formação e Aperfeiçoamento de Magistrados (Enfam) é o órgão oficial de treinamento de juízes de direito e juízes federais brasileiros. A ela cabe regulamentar, autorizar e fiscalizar os cursos oficiais para ingresso, vitaliciamento e promoção na carreira da magistratura."
[3] "O Conselho da Justiça Federal é o órgão central das atividades sistêmicas da Justiça Federal, cabendo-lhe a supervisão administrativa e orçamentária, com poderes correcionais, cujas decisões possuem caráter vinculante, ou seja, são de observância obrigatória por todas as unidades da Justiça Federal de primeiro e segundo graus, conforme estabelece o art. 105, parágrafo único, inc. II, da Constituição Federal e no art. 3º da Lei n. 11.798/2008."
[4] "Atribuições
O Conselho Superior da Justiça do Trabalho (CSJT) exerce a supervisão administrativa, orçamentária, financeira e patrimonial da Justiça do Trabalho de primeiro e segundo graus. As decisões do CSJT têm efeito vinculante."
[5] "A Escola Nacional de Formação e Aperfeiçoamento de Magistrados do Trabalho (ENAMAT) foi instituída pelo Tribunal Superior do Trabalho como órgão autônomo, por meio da Resolução Administrativa nº 1.140 do Tribunal Pleno, de 1º de junho de 2006, atendendo ao disposto pela Emenda Constitucional nº 45/2004...
A ENAMAT tem como objetivo promover a seleção, a formação e o aperfeiçoamento dos magistrados do trabalho, que necessitam de qualificação profissional específica e atualização contínua, dada a relevância da função estatal que exercem."</t>
  </si>
  <si>
    <t>[1] Planalto, "Constituição," http://www.planalto.gov.br/ccivil_03/constituicao/constituicao.htm 
[2] ENFAM, "Sobre a Enfam," https://www.enfam.jus.br/institucional/sobre-a-escola/
[3] CJF, "Estrutura Organizacional," https://www.cjf.jus.br/cjf/conheca-o-cjf
[4] CSJT, "Missão, Visão e Valores," https://www.csjt.jus.br/web/csjt/missao-visao-valores 
[5] ENAMAT, "Sobre a Escola," http://www.enamat.jus.br/?page_id=7</t>
  </si>
  <si>
    <t>Degree of centralization of abstract and concrete judicial review</t>
  </si>
  <si>
    <t xml:space="preserve">Abstract judicial review is centralized; only the Supreme Federal Court (Supremo Tribunal Federal) can engage in abstract judicial review. Concrete judicial review is decentralized; both high courts and ordinary courts can engage in concrete judicial review. </t>
  </si>
  <si>
    <t>[1] "CHAPTER III. THE JUDICIARY 
SECTION I. General Provisions ...
Art 97
Tribunals may declare public laws or normative acts unconstitutional only by vote of an absolute majority of their members or members of their respective special body. ...
SECTION II. The Supreme Federal [Court] ...
Art 102
The Supreme Federal [Court] has primary responsibility for safeguarding the Constitution, with the power:
I. to try and to decide, as matters of original jurisdiction:
a. direct actions of unconstitutionality of federal or state normative acts or declaratory actions of constitutionality of federal laws or normative acts...
III. to decide on extraordinary appeal, cases decided in sole or last instance, when the appealed decision:
a. is contrary to a provision of this Constitution;
b. declares a treaty or a federal law unconstitutional;
c. upholds a law or act of local government challenged as violative of this Constitution;
d. upholds a local law challenged as contrary to federal law...
Art 103
A direct action of unconstitutionality and a declaratory action of constitutionality may be brought by:
I. the President of the Republic;
II. the Executive Committee of the Federal Senate;
III. the Executive Committee of the Chamber of Deputies;
IV. the Executive Committee of a Legislative Assembly or the Legislative Chamber of the Federal District;
V. the Governor of a State or the Federal District;
VI. the Procurator-General of the Republic;
VII. the Federal Council of the Brazilian Bar Association;
VIII. a political party represented in the National Congress;
IX. a syndical confederation or a national class entity.
§ 1º The Procurator-General of the Republic shall be heard previously in direct actions of unconstitutionality and in all cases coming within the jurisdiction of the Supreme Federal Tribunal.
§ 2º Whenever there is a declaration of unconstitutionality because measures to make a constitutional rule effective are lacking, the appropriate Branch shall be notified to adopt the necessary measures, and in the case of an administrative agency, to do so within thirty days.
§ 3º When it considers the unconstitutionality of a legal rule or a normative act in the abstract, the Supreme Federal Tribunal shall first summon the Advocate-General of the Union to defend the impugned act or text."
[2] "The Brazilian system of judicial review combines features from both abstract review and concrete review systems. As in the American concrete review system, Brazilian judges are conferred ample powers to analyze the constitutionality of governmental acts, allowing any judge or court to declare that a law or regulatory act is unconstitutional and, just as in the European abstract system, the Brazilian Constitutional model concentrates at the Supreme Court the competence to prosecute and adjudicate independent actions concerning the constitutionality 'in abstract' of a law."</t>
  </si>
  <si>
    <t xml:space="preserve">[1] Constitute, "Brazil 1988 (rev. 2017)," https://www.constituteproject.org/constitution/Brazil_2017?lang=en
[2] STF, "Framework of the Brazilian Judiciary and Judicial Review (by Gilmar Mendes)," http://www.stf.jus.br/repositorio/cms/portalStfInternacional/portalStfAgenda_pt_br/anexo/Framework_of_the_Brazilian_Judiciary__Inglaterra_Final.10.20091.pdf#page=3 </t>
  </si>
  <si>
    <t>Institutions with authority to influence the judiciary's budget</t>
  </si>
  <si>
    <t xml:space="preserve">The Executive may influence or adjust the joint budget proposal submitted by the judiciary if it does not fall within the limits stipulated in the law of budgetary directives or if it is not submitted to the executive within the necessary timeframe. Once the executive has initiated the laws that establish the annual budget, both chambers of the National Congress may offer their opinions and propose changes to the budget proposed for the Judiciary. 
The proposals submitted by the Superior Courts (Tribunais Superiores) are also subject to the opinion of the National Council of Justice (Conselho Nacional de Justiça - CNJ), which approves the budget proposals and forwards them to the National Congress's Joint Committee of Plans, Public Budgets, and Oversight (Comissão Mista de Planos, Orçamentos Públicos e Fiscalização - CMO).
See Original Text for details on the executive, legislative, and CNJ's influence over the budget of the judiciary. </t>
  </si>
  <si>
    <t>[1] "CHAPTER I. THE LEGISLATIVE BRANCH ...
SECTION II. Powers of the National Congress
Art 48
The National Congress shall have the power, with the approval of the President of the Republic (not required for subjects specified in arts. 49, 51 and 52), to provide for all matters within the competence of the Union, particularly concerning: ...
II. multi-year plans, budgetary directives, annual budgets, credit transactions, public debt and issuance of legal tender...
CHAPTER III. THE JUDICIARY
SECTION I. General Provisions ...
Art 99 
The Judiciary is assured administrative and financial autonomy.
§1°. The [Courts] shall prepare their budget proposals, within the limits stipulated jointly with the other Branches in the law of budgetary directives.
§2°. After hearing from other interested [courts], the proposal shall be submitted:
I. at the Federal level, by the Presidents of the Supreme Federal [Court] and Superior [Courts], with approval of their respective [Courts];
II. at the level of the States, Federal District and Territories, by the Presidents of the [Courts] of Justice, with the approval of their respective [Courts].
§3°. If the bodies referred to in § 2° do not deliver their respective budgetary proposals within the period established in the law of budgetary directives, for the purposes of consolidation of the annual budgetary proposal, the Executive shall consider the amounts approved in the budgetary law in effect, adjusting them in accordance with the limits as stipulated in § 1° of this article.
§4°. If the budgetary proposals with which this article deals are delivered in disregard of the limits as stipulated in § 1°, the Executive shall make the necessary adjustments for the purposes of consolidation of the annual budgetary proposal.
§5°. During the execution of the budget for the fiscal year, there shall be no realization of expenses or assumption of obligations that exceed the limits established in the law of budgetary directives through opening supplementary or special credits, except as previously authorized. ...
SECTION II. Budgets
Art 165
Laws initiated by the Executive shall establish:
I. the multi-year plan;
II. the budgetary directives;
III. the annual budgets. ...
Art 166
Bills regarding the multi-year plan, budgetary directives, annual budgets and additional credits shall be examined by both Chambers of the National Congress in accordance with their common internal rules.
§1°. A permanent Joint Committee of Senators and Deputies shall be responsible for:
I. examining and issuing its opinion on the bills referred to in this article and on annual accounts submitted by the President of the Republic;
II. examining and issuing its opinion on the national, regional and sectorial plans and programs provided for in this Constitution, and monitoring and supervising the budget, without prejudice to the activity of the other committees of the National Congress and of its Chambers, created in accordance with art. 58."
[2] "Seção IV
Da Execução Orçamentária e do Cumprimento das Metas ...
Art. 9o Se verificado, ao final de um bimestre, que a realização da receita poderá não comportar o cumprimento das metas de resultado primário ou nominal estabelecidas no Anexo de Metas Fiscais, os Poderes e o Ministério Público promoverão, por ato próprio e nos montantes necessários, nos trinta dias subseqüentes, limitação de empenho e movimentação financeira, segundo os critérios fixados pela lei de diretrizes orçamentárias. ...
§ 3o No caso de os Poderes Legislativo e Judiciário e o Ministério Público não promoverem a limitação no prazo estabelecido no caput, é o Poder Executivo autorizado a limitar os valores financeiros segundo os critérios fixados pela lei de diretrizes orçamentárias."
[3] "Seção II
Da Competência do Plenário
 Art. 4º Ao Plenário do CNJ compete o controle da atuação administrativa e financeira do Poder Judiciário e do cumprimento dos deveres funcionais dos magistrados, cabendo-lhe, além de outras atribuições que lhe forem conferidas pelo Estatuto da Magistratura, o seguinte:...
XXXI - aprovar e encaminhar ao Poder Legislativo parecer conclusivo nos projetos de leis de criação de cargos públicos, de estrutura e de natureza orçamentária dos órgãos do Poder Judiciário federal;...
XXXIII - fixar procedimentos e prazos mínimos e máximos para manifestação do Conselheiro sorteado para apreciar processos que tratem sobre prestação de contas anuais, relatórios para o Congresso Nacional, parecer de mérito em propostas orçamentárias, criação de cargos, criação de programas de responsabilidade do CNJ com as respectivas propostas orçamentárias, metas e seus responsáveis, criação de convênios que incluam contrapartida do CNJ, e demais hipóteses analisadas pelo Plenário."
[4] "Seção II
Diretrizes específicas para os Poderes Legislativo e Judiciário, o Ministério Público da União e a Defensoria Pública da União 
Art. 26. Os órgãos dos Poderes Legislativo e Judiciário, do Ministério Público da União e da Defensoria Pública da União encaminharão à Secretaria de Orçamento Federal da Secretaria Especial do Tesouro e Orçamento do Ministério da Economia, por meio do Sistema Integrado de Planejamento e Orçamento - Siop, até 12 de agosto de 2022, suas propostas orçamentárias, para fins de consolidação do Projeto de Lei Orçamentária de 2023, observadas as disposições desta Lei.
§ 1º As propostas orçamentárias dos órgãos do Poder Judiciário encaminhadas nos termos do disposto no caput deverão ser objeto de parecer do Conselho Nacional de Justiça, de que trata o art. 103-B da Constituição, a ser encaminhado à Comissão Mista a que se refere o § 1º do art. 166 da Constituição, até 28 de setembro de 2022, com cópia para a Secretaria de Orçamento Federal da Secretaria Especial do Tesouro e Orçamento do Ministério da Economia.
§ 2º O disposto no § 1º não se aplica ao Supremo Tribunal Federal e ao Conselho Nacional de Justiça."
[5] "A proposta, aprovada por unanimidade pelo Plenário, será encaminhada à Comissão Mista de Planos, Orçamentos Públicos e Fiscalização (CMO) do Congresso Nacional."</t>
  </si>
  <si>
    <t xml:space="preserve">[1] Constitute, "Brazil 1988 (rev. 2017)," https://www.constituteproject.org/constitution/Brazil_2017?lang=en
[2] Planalto, "LEI COMPLEMENTAR Nº 101, DE 4 DE MAIO DE 2000," https://www.planalto.gov.br/ccivil_03/leis/lcp/lcp101.htm 
[3] CNJ, "Regimento Interno Nº 67 de 03/03/2009," https://atos.cnj.jus.br/atos/detalhar/124
[4] Planalto, "LEI Nº 14.436, DE 9 DE AGOSTO DE 2022," http://www.planalto.gov.br/ccivil_03/_ato2019-2022/2022/lei/L14436.htm 
[5] CNJ, "Proposta orçamentária do Poder Judiciário para 2023 é aprovada pelo CNJ," https://www.cnj.jus.br/proposta-orcamentaria-do-poder-judiciario-para-2023-e-aprovada-pelo-cnj/
[6] Planalto, "LEI Nº 14.194, DE 20 DE AGOSTO DE 2021," http://www.planalto.gov.br/ccivil_03/_ato2019-2022/2021/lei/L14194.htm 
</t>
  </si>
  <si>
    <t>Institutions with authority to influence salaries of judicial personnel</t>
  </si>
  <si>
    <t>The Supreme Federal Court (Supremo Tribunal Federal) sets salaries for its ministers, with salaries for judges in other courts scaling down based on their position within the judiciary. Salaries are included in the judicial budget which requires approval from the President of the Republic and the National Congress.</t>
  </si>
  <si>
    <t>"CHAPTER I. THE LEGISLATIVE BRANCH ...
SECTION II. Powers of the National Congress 
Art 48
The National Congress shall have the power, with the approval of the President of the Republic (not required for subjects specified in arts. 49, 51 and 52), to provide for all matters within the competence of the Union, particularly concerning: ...
XV. determination of the fixed compensation of the Ministers of the Federal Supreme [Court], observing what has been provided for in arts. 39, § 4°; 150, II; 153, III; and 153, § 2°, I....
CHAPTER III. THE JUDICIARY
Section I. General Provisions ...
Art 93
Complementary law, proposed by the Supreme Federal [Court], shall set forth the Statute of the Judicature, observing the following principles: ...
V. the fixed compensation of the Ministers of the Superior [Courts] shall correspond to 95 percent of the monthly fixed compensation set for the Ministers of the Supreme Federal [Court] and the fixed compensation of the other magistrates shall be set by law and scaled, at the Federal and State levels, in conformity with the respective categories of the national judicial structure. The difference between one career category and the next may not be greater than 10 percent or less than 5 percent, nor exceed 95 percent of the monthly fixed compensation of Ministers of the Superior [Courts], obeying, in any case, the provisions of arts. 37, XI, and 39, §4°...
Art 99. 
The Judiciary is assured administrative and financial autonomy.
§1°. The [Courts] shall prepare their budget proposals, within the limits stipulated jointly with the other Branches in the law of budgetary directives.
§2°. After hearing from other interested [courts], the proposal shall be submitted:
I. at the Federal level, by the Presidents of the Supreme Federal [Court] and Superior [Courts], with approval of their respective [Courts];
II.at the level of the States, Federal District and Territories, by the Presidents of the [Courts] of Justice, with the approval of their respective [Courts].
§3°. If the bodies referred to in § 2° do not deliver their respective budgetary proposals within the period established in the law of budgetary directives, for the purposes of consolidation of the annual budgetary proposal, the Executive shall consider the amounts approved in the budgetary law in effect, adjusting them in accordance with the limits as stipulated in § 1° of this article.
§4°. If the budgetary proposals with which this article deals are delivered in disregard of the limits as stipulated in § 1°, the Executive shall make the necessary adjustments for the purposes of consolidation of the annual budgetary proposal.
§5°. During the execution of the budget for the fiscal year, there shall be no realization of expenses or assumption of obligations that exceed the limits established in the law of budgetary directives through opening supplementary or special credits, except as previously authorized."</t>
  </si>
  <si>
    <t>The National Council of Justice (Conselho Nacional de Justiça) is responsible for overseeing judicial services. Inspections are carried out by the National Inspector of Justice (Corregedoria Nacional de Justiça) and can be done routinely or at the initiative of the National Inspector of Justice without prior warning. 
Additionally, every four months the presidents of each court referenced in the constitution is required to send a financial report to the Federal Court of Accounts (Tribunal de Contas da União) for review.</t>
  </si>
  <si>
    <t>[1] "CAPÍTULO III
DOS DIVERSOS TIPOS DE PROCESSOS
Seção I
Da Inspeção
Art. 48. A Corregedoria Nacional de Justiça poderá realizar inspeções para apuração de fatos relacionados ao conhecimento e à verificação do funcionamento dos serviços judiciais e auxiliares, das serventias e dos órgãos prestadores de serviços notariais e de registro, havendo ou não evidências de irregularidades.
Parágrafo único. As inspeções poderão ser realizadas rotineiramente ou a qualquer tempo por iniciativa da Corregedoria Nacional de Justiça, por proposição de qualquer Conselheiro ou a requerimento de autoridade pública, sem prejuízo da atuação disciplinar e correicional dos Tribunais.
Art. 49. O Corregedor Nacional de Justiça, ou aquele que for por ele designado, disporá de livre ingresso nos locais onde se processem as atividades inspecionadas, podendo, se entender conveniente, acessar documentos, livros, registros de computadores ou qualquer outro dado ou elemento de prova que repute relevante para os propósitos da inspeção."
[2] "Seção IV
Do Relatório de Gestão Fiscal
Art. 54. Ao final de cada quadrimestre será emitido pelos titulares dos Poderes e órgãos referidos no art. 20 Relatório de Gestão Fiscal, assinado pelo:
I - Chefe do Poder Executivo;
II - Presidente e demais membros da Mesa Diretora ou órgão decisório equivalente, conforme regimentos internos dos órgãos do Poder Legislativo;
III - Presidente de Tribunal e demais membros de Conselho de Administração ou órgão decisório equivalente, conforme regimentos internos dos órgãos do Poder Judiciário;
IV - Chefe do Ministério Público, da União e dos Estados.
Parágrafo único. O relatório também será assinado pelas autoridades responsáveis pela administração financeira e pelo controle interno, bem como por outras definidas por ato próprio de cada Poder ou órgão referido no art. 20.
Art. 55. O relatório conterá:
I - comparativo com os limites de que trata esta Lei Complementar, dos seguintes montantes:
a) despesa total com pessoal, distinguindo a com inativos e pensionistas;
b) dívidas consolidada e mobiliária;
c) concessão de garantias;
d) operações de crédito, inclusive por antecipação de receita;
e) despesas de que trata o inciso II do art. 4o;
II - indicação das medidas corretivas adotadas ou a adotar, se ultrapassado qualquer dos limites;
III - demonstrativos, no último quadrimestre:
a) do montante das disponibilidades de caixa em trinta e um de dezembro;
b) da inscrição em Restos a Pagar, das despesas:
1) liquidadas;
2) empenhadas e não liquidadas, inscritas por atenderem a uma das condições do inciso II do art. 41;
3) empenhadas e não liquidadas, inscritas até o limite do saldo da disponibilidade de caixa;
4) não inscritas por falta de disponibilidade de caixa e cujos empenhos foram cancelados;
c) do cumprimento do disposto no inciso II e na alínea b do inciso IV do art. 38.
§ 1o O relatório dos titulares dos órgãos mencionados nos incisos II, III e IV do art. 54 conterá apenas as informações relativas à alínea a do inciso I, e os documentos referidos nos incisos II e III.
§ 2o O relatório será publicado até trinta dias após o encerramento do período a que corresponder, com amplo acesso ao público, inclusive por meio eletrônico.
§ 3o O descumprimento do prazo a que se refere o § 2o sujeita o ente à sanção prevista no § 2o do art. 51.
§ 4o Os relatórios referidos nos arts. 52 e 54 deverão ser elaborados de forma padronizada, segundo modelos que poderão ser atualizados pelo conselho de que trata o art. 67."</t>
  </si>
  <si>
    <t xml:space="preserve">[1] CNJ, "Regimento Interno," https://atos.cnj.jus.br/atos/detalhar/124 
[2] Planalto, "LEI COMPLEMENTAR Nº 101, DE 4 DE MAIO DE 2000," https://www.planalto.gov.br/ccivil_03/leis/lcp/lcp101.htm </t>
  </si>
  <si>
    <t>Supreme Federal Court (Supremo Tribunal Federal - STF)</t>
  </si>
  <si>
    <t>Constitute, "Brazil 1988 (rev. 2017)," https://www.constituteproject.org/constitution/Brazil_2017?lang=en
STF, "History," https://portal.stf.jus.br/internacional/content.asp?id=119995&amp;ori=2&amp;idioma=en_us</t>
  </si>
  <si>
    <t>"Garantir a supremacia da Constituição, com respeito à segurança jurídica, aos direitos fundamentais e à integridade do Estado Democrático de Direito."</t>
  </si>
  <si>
    <t>STF, "Gestão Estratégica," https://portal.stf.jus.br/textos/verTexto.asp?servico=centralDoCidadaoAcessoInformacaoGestaoEstrategica</t>
  </si>
  <si>
    <t>http://portal.stf.jus.br/</t>
  </si>
  <si>
    <t xml:space="preserve">Position of court within the state </t>
  </si>
  <si>
    <t>The Supreme Federal Court (Supremo Tribunal Federal) is the highest institution in the judiciary.</t>
  </si>
  <si>
    <t>[1] "CHAPTER III. THE JUDICIARY
SECTION I. General Provisions
Art 92
The Judiciary consists of:
I. the Supreme Federal [Court];
I-A. the National Council of Justice;
II. the Superior [Court] of Justice;
II-AA. the Superior Labor [Court];
III. the Federal Regional [Courts] and the Federal Judges;
IV. the Labor [Courts] and the Labor Judges;
V. the Electoral [Courts] and the Electoral Judges;
VI. the Military [Courts] and the Military Judges;
VII. the [Courts] and Judges of the States, the Federal District and the Territories."
[2] "The Supreme Federal Court, highest judicial body in Brazil, with seat in the Federal Capital, Brasília/Distrito Federal, has jurisdiction over the entire national territory...The Constitution of 1988, article 102, states that the competence of the Supreme Federal Court is primarily to safeguard the Constitution."</t>
  </si>
  <si>
    <t>[1] Constitute, "Brazil 1988 (rev. 2017)," https://www.constituteproject.org/constitution/Brazil_2017?lang=en
[2] STF, "Structure," https://portal.stf.jus.br/internacional/content.asp?id=120283&amp;ori=2&amp;idioma=en_us</t>
  </si>
  <si>
    <t>http://portal.stf.jus.br/textos/verTexto.asp?servico=sobreStfOrganograma</t>
  </si>
  <si>
    <t>[1] "CHAPTER III. THE JUDICIARY
SECTION I. General Provisions
Art 92 ...
§1°. The Supreme Federal [Court], the National Council of Justice and the Superior [Courts] sit in the Federal Capital."</t>
  </si>
  <si>
    <t>[1] Constitute, "Brazil 1988 (rev. 2017)," https://www.constituteproject.org/constitution/Brazil_2017?lang=en 
[2] STF, "The Brazilian Federal Supreme Court," https://portal.stf.jus.br/internacional/content.asp?id=283524&amp;ori=2&amp;idioma=en_us</t>
  </si>
  <si>
    <t xml:space="preserve">Jurisdiction </t>
  </si>
  <si>
    <t xml:space="preserve">The Supreme Federal Court (Supremo Tribunal Federal - STF) is primarily responsible for safeguarding the constitution and is thus empowered to judge the constitutionality of federal or state-level acts and laws. It is also empowered to decide cases of common criminal offences against specific high-ranking government officials, such as the President of the Republic and ministers of the federal government. The STF can decide matters of habeas corpus for these entities as well as handle foreign litigation and extradition requests. This court is also empowered to decide matters of jurisdiction between the Superior Court of Justice (Superior Tribunal de Justiça) and other courts. 
See Original Text for details on the STF's areas of jurisdiction. </t>
  </si>
  <si>
    <t xml:space="preserve">"CHAPTER III. THE JUDICIARY ...
SECTION II. The Supreme Federal [Court] ...
Art 102. The Supreme Federal [Court] has primary responsibility for safeguarding the Constitution, with the power:
I. to try and to decide, as matters of original jurisdiction:
a. direct actions of unconstitutionality of federal or state normative acts or declaratory actions of constitutionality of federal laws or normative acts;
b. charges of common criminal offenses against the President of the Republic, the Vice-President, members of the National Congress, the [Court's] own Ministers, and the Procurator-General of the Republic;
c. charges of common criminal offenses and impeachable offenses against Ministers of the Federal Government and the Commanders of the Navy, the Army and the Air Force, except for the provision of art. 52, I, members of the Superior [Courts] and the [Court] of Accounts of the Union, and chiefs of permanent diplomatic missions;
d. habeas corpus when the constrained party is any of the persons referred to in the preceding subsections; writs of security and habeas data against acts of the President of the Republic, Executive Committees of the Chamber of Deputies and the Federal Senate, [Court] of Accounts of the Union, Procurator-General of the Republic, and the Supreme Federal [Court] itself;
e. litigation between a foreign State or international organization and the Union, State, Federal District or Territory;
f. cases and conflicts between the Union and States, the Union and Federal District, or between one another, including their respective entities of indirect administration;
g. extradition requests from foreign States;
h. revoked;
i. habeas corpus, when the constraining party is a Superior [Court] or when the constraining party or the constrained party is an authority or functionary whose acts are directly subject to the jurisdiction of the Supreme Federal [Court], or in the case of a crime subject to the original jurisdiction of the Supreme Federal [Court];
j. criminal revisions and rescissory actions from its own decisions;
k. [there is no subsection k];
l. claims to preserve its jurisdiction and to guarantee the authority of its decisions;
m. execution of a judgment in cases within its original jurisdiction, it being allowed to delegate the power to perform procedural acts;
n. actions in which all members of the Judiciary have a direct or indirect interest, and those in which more than half the members of the [court] of origin are disqualified or have a direct or indirect interest;
o. conflicts of jurisdiction between the Superior [Court] of Justice and any other [courts], between Superior [Courts], or between the latter and any other [court];
p. requests for a provisional remedy in direct actions of unconstitutionality;
q. mandates of injunction, when drawing up the regulatory rule is the responsibility of the President of the Republic, National Congress, Chamber of Deputies, Federal Senate, Executive Committees of one of these Legislative Chambers, the [Court] of Accounts of the Union, one of the Superior [Courts] or the Supreme Federal [Court] itself;
r. actions against the National Council of Justice and against the National Council of the Public Ministry;
II. to decide, on ordinary appeal:
a. if denied, habeas corpus, writs of security, habeas data and mandates of injunction decided originally by the Superior [Courts];
b. political crimes;
III. to decide on extraordinary appeal, cases decided in sole or last instance, when the appealed decision:
a. is contrary to a provision of this Constitution;
b. declares a treaty or a federal law unconstitutional;
c. upholds a law or act of local government challenged as violative of this Constitution;
d. upholds a local law challenged as contrary to federal law.
§1°. Allegation of disobedience of a fundamental precept stemming from this Constitution shall be heard by the Supreme Federal [Court], as provided by law."
</t>
  </si>
  <si>
    <t>Annual caseload</t>
  </si>
  <si>
    <t>2022
Filed: 70,654
Decided: 89,949
2021
Filed: 76,703
Decided: 98,197
2020
Filed: 73,240
Decided: 90,571
2019
Filed: 91,744
Decided: 115,889
2018
Filed: 98,253
Decided: 126,744</t>
  </si>
  <si>
    <t xml:space="preserve">STF, "Painel geral," https://transparencia.stf.jus.br/extensions/recebidos_baixados/recebidos_baixados.html
STF, "Painel de desições," https://transparencia.stf.jus.br/extensions/decisoes/decisoes.html </t>
  </si>
  <si>
    <t>Number and name of chambers</t>
  </si>
  <si>
    <t>The Supreme Federal Court (Supremo Tribunal Federal) is comprised of two chambers: the First Chamber (Primeira Turma) and the Second Chamber (Segunda Turma).</t>
  </si>
  <si>
    <t xml:space="preserve">[1] "TÍTULO I
DO TRIBUNAL 
CAPÍTULO I 
DA COMPOSIÇÃO DO TRIBUNAL ...
Art. 3. São órgãos do Tribunal o Plenário, as Turmas e o Presidente."
[2] "Cada uma das duas Turmas é constituída por cinco Ministros e presidida pelo mais antigo dentre seus membros, por um período de um ano, vedada a recondução, até que todos os seus integrantes hajam exercido a Presidência, observada a ordem decrescente de antiguidade."
</t>
  </si>
  <si>
    <t xml:space="preserve">[1] STF, "Regimento Interno," https://www.stf.jus.br/arquivo/cms/legislacaoRegimentoInterno/anexo/RISTF.pdf 
[2] STF, "Institucional," https://portal.stf.jus.br/textos/verTexto.asp?servico=sobreStfConhecaStfInstitucional 
[3] STF, "Organograma do STF," https://portal.stf.jus.br/textos/verTexto.asp?servico=sobreStfOrganograma </t>
  </si>
  <si>
    <t>Act of law that originally established court</t>
  </si>
  <si>
    <t>The Supreme Federal Court (Supremo Tribunal Federal) was established by the Constitution (1824) (Constituição Política do Império do Brasil)</t>
  </si>
  <si>
    <t>[1] "[TÍTULO] 6º
Do Poder Judicial.
[CAPÍTULO ÚNICO].
Dos [Juízes], e Tribunaes de Justiça. ...
Art. 163. Na Capital do Imperio, além da Relação, que deve existir, assim como nas demais [Províncias], haverá [também] um Tribunal com a denominação de - Supremo Tribunal de Justiça - composto de Juizes Letrados, tirados das Relações por suas antiguidades; e serão condecorados com o Titulo do Conselho."
[2] "The Supreme Court of Justice followed the Pleading House as the Summit Organ of the Brazilian Judicial Power. It was created by the Imperial Constitution of 1824, article 163, and organized by the Imperial Law of September 18th, 1828. It was installed in January 9th, 1829."</t>
  </si>
  <si>
    <t>[1] Planalto, "CONSTITUIÇÃO POLITICA DO IMPERIO DO BRAZIL (DE 25 DE MARÇO DE 1824)," http://www.planalto.gov.br/ccivil_03/constituicao/constituicao24.htm
[2] STF, "History," https://portal.stf.jus.br/internacional/content.asp?id=119995&amp;ori=2&amp;idioma=en_us</t>
  </si>
  <si>
    <t>Names court had prior to current name</t>
  </si>
  <si>
    <t>Supreme Court of Justice (Supremo Tribunal de Justiça) (1824-1890)
Supreme Federal Court (Supremo Tribunal Federal) (1890-1934)
Supreme Court (Corte Suprema) (1934-1937)</t>
  </si>
  <si>
    <t>[1] "[TÍTULO] 6º
Do Poder Judicial.
[CAPÍTULO ÚNICO].
Dos [Juízes], e Tribunaes de Justiça. ...
Art. 163. Na Capital do Imperio, além da Relação, que deve existir, assim como nas demais [Províncias], haverá [também] um Tribunal com a denominação de - Supremo Tribunal de Justiça - composto de Juizes Letrados, tirados das Relações por suas antiguidades; e serão condecorados com o Titulo do Conselho."
[2] "Art. 5. O Supremo Tribunal Federal terá a sua séde na capital da Republica e compor-se-ha de quinze juizes, que poderão ser tirados dentre os juizes seccionaes ou dentre os cidadãos de notavel saber e reputação, que possuam as condições de elegibilidade para o Senado."
[3] "The Supreme Court of Justice followed the Pleading House as the Summit Organ of the Brazilian Judicial Power. It was created by the Imperial Constitution of 1824, article 163, and organized by the Imperial Law of September 18th, 1828. It was installed in January 9th, 1829. The organ was composed by seventeen justices, pertaining to the former Court of Appeal, according to their seniority. It operated, temporarily, in “the House of the illustrious Senate of the Chamber”, being its first Chief Justice the Justice José Albano Fragoso. The Chief Justice was chosen by the Emperor and had the mandate of three years. The Supreme Court of Justice operated until October 11th, 1890, the same date of the Decree 848, which, organizing Federal Justice, changed its name to Supreme Federal Court, which was kept by the Constitution of 1891."
[4] "A Constituição de 1934 mudou a denominação do órgão para “Corte Suprema” e manteve o número de onze Ministros, dele tratando nos artigos 73 a 77."</t>
  </si>
  <si>
    <t>[1] Planalto, "CONSTITUIÇÃO POLITICA DO IMPERIO DO BRAZIL (DE 25 DE MARÇO DE 1824)," http://www.planalto.gov.br/ccivil_03/constituicao/constituicao24.htm 
[2] Planalto, "DECRETO Nº 848, DE 11 DE OUTUBRO DE 1890," http://www.planalto.gov.br/ccivil_03/decreto/1851-1899/D848.htm 
[3] STF, "History," https://portal.stf.jus.br/internacional/content.asp?id=119995&amp;ori=2&amp;idioma=en_us
[4] STF, "Histórico," https://portal.stf.jus.br/textos/verTexto.asp?servico=sobreStfConhecaStfHistorico</t>
  </si>
  <si>
    <t>Year current iteration of court established</t>
  </si>
  <si>
    <t>[1] "[TÍTULO] 6º
Do Poder Judicial.
[CAPÍTULO ÚNICO].
Dos [Juízes], e Tribunaes de Justiça. ...
Art. 163. Na Capital do Imperio, além da Relação, que deve existir, assim como nas demais [Províncias], haverá [também] um Tribunal com a denominação de - Supremo Tribunal de Justiça - composto de Juizes Letrados, tirados das Relações por suas antiguidades; e serão condecorados com o Titulo do Conselho."
[2] "Art. 5. O Supremo Tribunal Federal terá a sua séde na capital da [República] e compor-se-[á] de quinze juizes, que poderão ser tirados dentre os juizes [seccionais] ou dentre os cidadãos de [notável] saber e reputação, que possuam as condições de elegibilidade para o Senado."
[3] "The Supreme Court of Justice operated until October 11th, 1890, the same date of the Decree 848, which, organizing Federal Justice, changed its name to Supreme Federal Court, which was kept by the Constitution of 1891."</t>
  </si>
  <si>
    <t xml:space="preserve">[1] Planalto, "CONSTITUIÇÃO POLITICA DO IMPERIO DO BRAZIL (DE 25 DE MARÇO DE 1824)," http://www.planalto.gov.br/ccivil_03/constituicao/constituicao24.htm 
[2] Planalto, "DECRETO Nº 848, DE 11 DE OUTUBRO DE 1890," http://www.planalto.gov.br/ccivil_03/decreto/1851-1899/D848.htm 
[3] STF, "History," https://portal.stf.jus.br/internacional/content.asp?id=119995&amp;ori=2&amp;idioma=en_us
</t>
  </si>
  <si>
    <t xml:space="preserve">Year current iteration of court acquired current name </t>
  </si>
  <si>
    <t>Major changes since current iteration of court established</t>
  </si>
  <si>
    <t>Decree No. 19,656 of 3 February 1931 changed the number of ministers on the Supreme Federal Court (Supremo Tribunal Federal - STF) from 15 to 11. 
The 1934 Constitution (Constituição da República dos Estados Unidos do Brasil) changed the STF's name to the Supreme Court (Corte Suprema). However, the 1937 Constitution (Constituição dos Estados Unidos do Brasil) changed the name back to the STF. 
Institutional Act No. 2 of 27 October 1965, increased the number of ministers on the court to 16. Institutional Act No. 6 of 1 February 1969 changed the number of ministers back to 11. 
The current Constitution (1988) (Constituição da República Federativa do Brasil) re-established the STF's main role as guardian of the constitution in the wake of re-democratization in Brazil.  
Constitutional Amendment No. 45 of 30 December 2004 gave the STF power to make decisions on previously decided cases regarding the Constitution.
Constitutional Amendment No. 61 of 11 November 2009 established that the President of the STF would also be the President of the National Council of Justice (Conselho Nacional de Justiça).</t>
  </si>
  <si>
    <t>[1] "O Supremo Tribunal Federal era composto por quinze Juízes, nomeados pelo Presidente da República com posterior aprovação do Senado. A instalação ocorreu em 28 de fevereiro de 1891, conforme estabelecido no Decreto n.º 1, de 26 do mesmo mês.
Após a Revolução de 1930, o Governo Provisório decidiu, pelo Decreto n.º 19.656, de 3 de fevereiro de 1931, reduzir o número de Ministros para onze.
A Constituição de 1934 mudou a denominação do órgão para “Corte Suprema” e manteve o número de onze Ministros, dele tratando nos artigos 73 a 77.
A Carta de 10 de novembro de 1937 restaurou o título “Supremo Tribunal Federal”, destinando-lhe os artigos 97 a 102. ...
No período do regime militar, o Ato Institucional n.º 2, de 27 de outubro de 1965, aumentou o número de Ministros para dezesseis, acréscimo mantido pela Constituição de 24 de janeiro de 1967. Com base no Ato Institucional n.º 5, de 13 de dezembro de 1968, foram aposentados, em 16 de janeiro de 1969, três Ministros.
Posteriormente, o Ato Institucional n.º 6, de 1º de fevereiro de 1969, restabeleceu o número de onze Ministros, acarretando o não-preenchimento das vagas que ocorreram até atendida essa determinação.
Com a restauração da democracia, a Constituição ora vigente, promulgada em 5 de outubro de 1988, realçou expressamente a competência precípua do Supremo Tribunal Federal como guarda da Constituição, dedicando-lhe os artigos 101 a 103."
[2] "A partir da Emenda Constitucional 45/2004, foi introduzida a possibilidade de o Supremo Tribunal Federal aprovar, após reiteradas decisões sobre matéria constitucional, súmula com efeito vinculante em relação aos demais órgãos do Poder Judiciário e à administração pública direta e indireta, nas esferas federal, estadual e municipal (art. 103-A da CF/1988).
O Presidente do Supremo Tribunal Federal é também o Presidente do Conselho Nacional de Justiça (art. 103-B, inc. I, da CF/1988, com a redação dada pela EC 61/2009)."</t>
  </si>
  <si>
    <t>[1] STF, "Histórico," https://portal.stf.jus.br/textos/verTexto.asp?servico=sobreStfConhecaStfHistorico 
[2] STF, "Institucional," https://portal.stf.jus.br/textos/verTexto.asp?servico=sobreStfConhecaStfInstitucional
[3] Planalto, "DECRETO Nº 19.656, DE 3 DE FEVEREIRO DE 1931," http://www.planalto.gov.br/ccivil_03/decreto/1930-1949/d19656.htm
[4] Planalto, "CONSTITUIÇÃO DA REPÚBLICA DOS ESTADOS UNIDOS DO BRASIL (DE 16 DE JULHO DE 1934)," http://www.planalto.gov.br/ccivil_03/Constituicao/Constituicao34.htm
[5] Planalto, "CONSTITUIÇÃO DOS ESTADOS UNIDOS DO BRASIL, DE 10 DE NOVEMBRO DE 1937," http://www.planalto.gov.br/ccivil_03/Constituicao/Constituicao37.htm
[6] Planalto, "ATO INSTITUCIONAL Nº 2, DE 27 DE OUTUBRO DE 1965," http://www.planalto.gov.br/ccivil_03/ait/ait-02-65.htm
[7] Planalto, "ATO INSTITUCIONAL Nº 6, DE 1º DE FEVEREIRO DE 1969," https://www.planalto.gov.br/ccivil_03/ait/ait-06-69.htm
[8] Constitute, "Brazil 1988 (rev. 2017)," https://www.constituteproject.org/constitution/Brazil_2017?lang=en
[9] Planalto, "EMENDA CONSTITUCIONAL Nº 45, DE 30 DE DEZEMBRO DE 2004," http://www.planalto.gov.br/ccivil_03/constituicao/emendas/emc/emc45.htm
[10] Planalto, "EMENDA CONSTITUCIONAL Nº 61, DE 11 DE NOVEMBRO DE 2009," http://www.planalto.gov.br/ccivil_03/constituicao/emendas/emc/emc61.htm</t>
  </si>
  <si>
    <t>The process for setting the budget of the Supreme Federal Court (Supremo Tribunal Federal - STF) begins with a unit of petitioners preparing a Preliminary Technical Study (Estudo Técnico Preliminar - ETP) that captures the court’s financial needs, making sure the requested budget aligns with previous years. A representative from this unit assesses and validates this study. They then must send the study and clarify any doubts when requested. 
A separate team conducts a preliminary study on the legislation for the creation of the Law of Budgetary Directives (Lei de Diretrizes Orçamentárias). The team then prepares a draft of the proposal, adjusting the budget according to adjustments made in the court’s administrative session.
The Secretariat of Budget, Finances, and Procurement (Secretário de Orçamento, Finanças e Contratações) then drafts a decree on the drafting of the budget proposal for the Director-general of the Secretariat of the STF (Diretor-Geral da Secretaria do Supremo Tribunal Federal). The secretariat will also send a draft of the message which accompanies the court's budget proposal which is sent by the President of the STF to the executive. 
Lastly, the director-general publishes how they believe the budgetary demands should be presented, assesses the work done by the team for the acquisition of demands, and selects the demands included in the budget. Finally, the director-general approves the budget proposal with the Superior Executive Committee (Comitê Executivo Superior). The proposal is then sent to the President of the Republic, who then sends a proposal for the entire government budget to the National Congress for approval. 
See Original Text for details.</t>
  </si>
  <si>
    <t>[1] "CAPÍTULO II
DA ELABORAÇÃO DA PROPOSTA ORÇAMENTÁRIA
Seção I
Das Atribuições
Art. 3º Compete às unidades demandantes a apresentação de seus pedidos, conforme as orientações contidas no Manual de Captação de Demandas que será disponibilizado pela SOC, devendo:
I - identificar as necessidades da unidade, vinculando-as a objetivos e diretrizes do STF e a critérios de sustentabilidade, se houver;
II - indicar, na captação de demandas, as demandas orçamentárias decorrentes de despesas essenciais e de projetos em andamento, atentando-se para o cumprimento das metas organizacionais e para o histórico da execução orçamentária e financeira de exercícios anteriores;
III - elaborar Estudo Técnico Preliminar (ETP) relativo a cada uma das demandas orçamentárias identificadas;
IV - preencher a planilha de captação de demandas;
V - responder ao questionário de relevância.
Parágrafo único. Sempre que possível, quando se tratar de contratos de posto de trabalho, a unidade demandante deverá incluir uma só demanda orçamentária, considerando o valor total anual, sem separar os valores de serviço e ressarcimento.
Art. 4º Compete ao representante da unidade demandante:
I - avaliar e validar as demandas incluídas pela respectiva unidade;
II - enviar as demandas, na forma e no prazo definidos em Portaria do Diretor-Geral;
III - prestar esclarecimentos acerca das demandas sob sua responsabilidade, quando solicitado.
Parágrafo único. Na avaliação e validação indicada no inciso I deste artigo, o representante da unidade demandante deverá garantir que as demandas contenham tão somente os recursos necessários e que guardem coerência com o histórico da execução orçamentária e financeira de exercícios anteriores.
Art. 5º Compete à equipe de captação de demandas:
I - realizar estudo preliminar da legislação e das orientações expedidas pelo Poder Executivo, incluindo as disposições contidas no Projeto de Lei de Diretrizes Orçamentárias (PLDO) para a elaboração do Projeto de Lei Orçamentária (PLOA) e as atas de reuniões realizadas com os órgãos orçamentários;
II - elaborar a minuta de Portaria estabelecendo a forma pela qual as demandas orçamentárias para o exercício subsequente deverão ser apresentadas e o respectivo cronograma de atividades;
III - classificar os pedidos apresentados pelas unidades demandantes em despesas obrigatórias (pessoal e benefícios) e discricionárias (custeio e investimentos);
IV - solicitar e prestar os esclarecimentos necessários ao representante da unidade
demandante;
V - confeccionar a planilha de captação de demandas do Tribunal e realizar ajustes, quando necessário;
VI - confeccionar nota técnica;
VII - ajustar a proposta orçamentária ao decidido em Sessão Administrativa;
VIII - inserir a proposta orçamentária aprovada em Sessão Administrativa no Sistema
Integrado de Planejamento e Orçamento (SIOP) do Ministério da Economia.
Art. 6º Compete ao Secretário de Orçamento, Finanças e Contratações (SOC):
I - submeter ao Diretor-Geral a minuta de Portaria que trata da elaboração da proposta orçamentária do exercício subsequente;
II - coordenar a formalização dos fluxos das atividades relacionadas ao planejamento das demandas no âmbito de cada unidade demandante;
III - submeter ao Diretor-Geral as demandas discricionárias indicadas pelas unidades, após análise prévia da equipe de captação de demandas;
IV - subsidiar o Diretor-Geral com informações necessárias à elaboração da proposta orçamentária;
V - submeter ao Diretor-Geral a minuta de mensagem que acompanhará a proposta orçamentária a ser encaminhada pelo Presidente do Tribunal ao Poder Executivo.
Art. 7º Compete ao Diretor-Geral:
I - publicar, até o quinto dia útil do mês de março de cada exercício, Portaria que estabelecerá a forma pela qual as demandas orçamentárias para o exercício subsequente deverão ser apresentadas e o respectivo cronograma de atividades;
II - avaliar e validar a planilha de captação de demandas do Tribunal, podendo alterar, para mais ou para menos, o grau de significância informado pela unidade demandante, por meio da revisão do fator de risco, de alcance e/ou de ajuste, motivando sua decisão;
III - selecionar, com base na metodologia referida na Seção II do Capítulo II desta Instrução Normativa, as demandas que comporão a Proposta Orçamentária Anual, observando o limite estabelecido pelo Poder Executivo e dando prioridade, em ordem decrescente de grau de significância, àquelas que tenham obtido classificação suficiente para figurar dentro do saldo disponível para atender a despesas discricionárias no exercício subsequente.
IV - validar a Proposta Orçamentária anual com o Comitê Executivo Superior (CES).
§ 1º Não haverá aprovação da demanda que não tiver seu respectivo ETP deferido.
§ 2º As despesas não informadas pelas unidades demandantes ou não priorizadas pelo
Diretor-Geral não serão contempladas no projeto de lei orçamentária anual."
[2] "CHAPTER III. THE JUDICIARY
SECTION I. General Provisions ...
Art 99. The Judiciary is assured administrative and financial autonomy.
§1°. The [Courts] shall prepare their budget proposals, within the limits stipulated jointly with the other Branches in the law of budgetary directives.
§2°. After hearing from other interested [courts], the proposal shall be submitted:
I. at the Federal level, by the Presidents of the Supreme Federal [Court] and Superior [Courts], with approval of their respective [Courts];
II. at the level of the States, Federal District and Territories, by the Presidents of the [Courts] of Justice, with the approval of their respective [Courts].
§3°. If the bodies referred to in § 2° do not deliver their respective budgetary proposals within the period established in the law of budgetary directives, for the purposes of consolidation of the annual budgetary proposal, the Executive shall consider the amounts approved in the budgetary law in effect, adjusting them in accordance with the limits as stipulated in § 1° of this article.
§4°. If the budgetary proposals with which this article deals are delivered in disregard of the limits as stipulated in § 1°, the Executive shall make the necessary adjustments for the purposes of consolidation of the annual budgetary proposal.
§5°. During the execution of the budget for the fiscal year, there shall be no realization of expenses or assumption of obligations that exceed the limits established in the law of budgetary directives through opening supplementary or special credits, except as previously authorized."</t>
  </si>
  <si>
    <t xml:space="preserve">[1] STF, "Instrução Normativa Nº 268, DE 24 DE maio DE 2022," https://www.stf.jus.br/arquivo/norma/instrucaonormativa268-2022.pdf
[2] Constitute, "Brazil 1988 (rev. 2017)," https://www.constituteproject.org/constitution/Brazil_2017?lang=en </t>
  </si>
  <si>
    <t>BRL $897,618,717 (signed 22 January 2024, in force 22 January 2024)</t>
  </si>
  <si>
    <t xml:space="preserve">Imprensa Nacional, "LEI Nº 14.822, DE 22 DE JANEIRO DE 2024," https://www.in.gov.br/en/web/dou/-/lei-n-14.822-de-22-de-janeiro-de-2024-*-539027391 </t>
  </si>
  <si>
    <t xml:space="preserve">See Original Text.  </t>
  </si>
  <si>
    <t>"CHAPTER I. THE LEGISLATIVE BRANCH ...
SECTION VIII. The Legislative Process ...
Subsection III. The Laws
Art 61
Any member or Committee of the Chamber of Deputies or Federal Senate or National Congress, the President of the Republic, the Supreme Federal [Court], the Superior [Courts], the Procurator-General of the Republic and citizens, shall have the power to initiate complementary and ordinary laws, in the manner and cases provided for in this Constitution. ...
CHAPTER III. THE JUDICIARY
SECTION I. General Provisions ...
Art 96
The following shall have exclusive powers:...
II. the Supreme Federal [Court], Superior [Courts] and [Courts] of Justice, to propose to their respective Legislatures, observing the provisions of art. 169:
a. changes in the number of members of inferior [courts];
b. creation and abolition of positions and remuneration of their auxiliary services and judges subordinate to them, as well as determination of the fixed compensation of their members and judges, including inferior [courts], where they exist;
c. creation or abolition of inferior [courts];
d. changes in judicial organization and division...
SECTION II. The Supreme Federal [Court] ...
Art 102. The Supreme Federal [Court] has primary responsibility for safeguarding the Constitution, with the power:
I. to try and to decide, as matters of original jurisdiction:
a. direct actions of unconstitutionality of federal or state normative acts or declaratory actions of constitutionality of federal laws or normative acts;
b. charges of common criminal offenses against the President of the Republic, the Vice-President, members of the National Congress, the [Court]'s own Ministers, and the Procurator-General of the Republic;
c. charges of common criminal offenses and impeachable offenses against Ministers of the Federal Government and the Commanders of the Navy, the Army and the Air Force, except for the provision of art. 52, I, members of the Superior [Courts] and the [Court] of Accounts of the Union, and chiefs of permanent diplomatic missions;
d. habeas corpus when the constrained party is any of the persons referred to in the preceding subsections; writs of security and habeas data against acts of the President of the Republic, Executive Committees of the Chamber of Deputies and the Federal Senate, [Court] of Accounts of the Union, Procurator-General of the Republic, and the Supreme Federal [Court] itself;
e. litigation between a foreign State or international organization and the Union, State, Federal District or Territory;
f. cases and conflicts between the Union and States, the Union and Federal District, or between one another, including their respective entities of indirect administration;
g. extradition requests from foreign States;
h. revoked;
i. habeas corpus, when the constraining party is a Superior [Court] or when the constraining party or the constrained party is an authority or functionary whose acts are directly subject to the jurisdiction of the Supreme Federal [Court], or in the case of a crime subject to the original jurisdiction of the Supreme Federal [Court];
j. criminal revisions and rescissory actions from its own decisions;
k. [there is no subsection k];
l. claims to preserve its jurisdiction and to guarantee the authority of its decisions;
m. execution of a judgment in cases within its original jurisdiction, it being allowed to delegate the power to perform procedural acts;
n. actions in which all members of the Judiciary have a direct or indirect interest, and those in which more than half the members of the [court] of origin are disqualified or have a direct or indirect interest;
o. conflicts of jurisdiction between the Superior [Court] of Justice and any other [courts], between Superior [Courts], or between the latter and any other [court];
p. requests for a provisional remedy in direct actions of unconstitutionality;
q. mandates of injunction, when drawing up the regulatory rule is the responsibility of the President of the Republic, National Congress, Chamber of Deputies, Federal Senate, Executive Committees of one of these Legislative Chambers, the [Court] of Accounts of the Union, one of the Superior [Courts] or the Supreme Federal [Court] itself;
r. actions against the National Council of Justice and against the National Council of the Public Ministry;
II. to decide, on ordinary appeal:
a. if denied, habeas corpus, writs of security, habeas data and mandates of injunction decided originally by the Superior [Courts];
b. political crimes;
III. to decide on extraordinary appeal, cases decided in sole or last instance, when the appealed decision:
a. is contrary to a provision of this Constitution;
b. declares a treaty or a federal law unconstitutional;
c. upholds a law or act of local government challenged as violative of this Constitution;
d. upholds a local law challenged as contrary to federal law.
§1°. Allegation of disobedience of a fundamental precept stemming from this Constitution shall be heard by the Supreme Federal [Court], as provided by law.
§2°.The Supreme Federal [Court]'s definitive decisions on the merits in direct actions of unconstitutionality and in declaratory actions of constitutionality shall have erga omnes effects and shall be binding with respect to the rest of the Judiciary and the federal, state and county public administration, both direct and indirect.
§3°. In the extraordinary appeal, the appellant must demonstrate the general repercussions of the constitutional questions argued in the case, as provided by law, in order for the [Court] to examine the admissibility of the appeal, which may be rejected only by manifestation of two-thirds of its members...
Art. 103...
§3°. When it considers the unconstitutionality of a legal rule or a normative act in the abstract, the Supreme Federal [Court] shall first summon the Advocate-General of the Union to defend the impugned act or text...
Art 103-A
By decision of two-thirds of its members, after reiterated decisions on constitutional matters, the Supreme Federal [Court] may, ex officio or upon demand, approve a súmula which, upon publication in the official press, shall have binding effects on the other organs of the Judiciary and the federal, state and county public administration, both direct and indirect. The Supreme Federal [Court] may also revise or cancel [its súmulas] in the manner established by law.
§1°.The objective of the súmula shall be the validity, interpretation and efficacy of determined rules, as to which there is presently controversy among judicial bodies or between judicial bodies and the public administration, causing serious legal insecurity and corresponding multiplication of cases about identical questions.
§2°. Without prejudice to what has been established by law, approval, revision or cancellation of a súmula may be demanded by persons with standing to bring a direct action of unconstitutionality.
§3°. A reclamation to the Supreme Federal [Court] will lie from an administrative act or judicial decision that is contrary to the applicable súmula or that improperly applies the súmula. Upon determination that the reclamation should be granted, the Supreme Federal [Court] shall annul the administrative act or vacate the challenged judicial decision, and shall determine that another shall be rendered, with or without application of the súmula, as may be the case."</t>
  </si>
  <si>
    <t>Actions permissible by or powers granted to the court under crisis circumstances</t>
  </si>
  <si>
    <t>None, according to the Constitution (1988) (Constituição da República Federativa do Brasil) and the Internal Regulations of the Supreme Federal Court (Supremo Tribunal Federal).</t>
  </si>
  <si>
    <t>Constitute, "Brazil 1988 (rev. 2017)," https://www.constituteproject.org/constitution/Brazil_2017?lang=en
STF, "Regimento Interno," https://www.stf.jus.br/arquivo/cms/legislacaoRegimentoInterno/anexo/RISTF.pdf</t>
  </si>
  <si>
    <t>Functions / powers unconditionally denied to the court</t>
  </si>
  <si>
    <t xml:space="preserve">None, according to the Constitution (1988) (Constituição da República Federativa do Brasil) and the Internal Regulations of the Supreme Federal Court (Supremo Tribunal Federal). </t>
  </si>
  <si>
    <t>Kinds of review in which court can engage</t>
  </si>
  <si>
    <t>The Supreme Federal Court (Supremo Tribunal Federal) can engage in both abstract and concrete judicial review.</t>
  </si>
  <si>
    <t xml:space="preserve">[1] "CHAPTER III. THE JUDICIARY ...
SECTION II. The Supreme Federal [Court] ...
Art.102 
The Supreme Federal [Court] has primary responsibility for safeguarding the Constitution, with the power:
I.to try and to decide, as matters of original jurisdiction:
a.direct actions of unconstitutionality of federal or state normative acts or declaratory actions of constitutionality of federal laws or normative acts...
Art. 103
A direct action of unconstitutionality and a declaratory action of constitutionality may be brought by:
I. the President of the Republic;
II. the Executive Committee of the Federal Senate;
III. the Executive Committee of the Chamber of Deputies;
IV. the Executive Committee of a Legislative Assembly or the Legislative Chamber of the Federal District;
V. the Governor of a State or the Federal District;
VI. the Procurator-General of the Republic;
VII. the Federal Council of the Brazilian Bar Association;
VIII. a political party represented in the National Congress;
IX. a syndical confederation or a national class entity.
§1°. The Procurator-General of the Republic shall be heard previously in direct actions of unconstitutionality and in all cases coming within the jurisdiction of the Supreme Federal [Court].
§2°. Whenever there is a declaration of unconstitutionality because measures to make a constitutional rule effective are lacking, the appropriate Branch shall be notified to adopt the necessary measures, and in the case of an administrative agency, to do so within thirty days.
§3°. When it considers the unconstitutionality of a legal rule or a normative act in the abstract, the Supreme Federal [Court] shall first summon the Advocate-General of the Union to defend the impugned act or text. ...
Art 103-A
By decision of two-thirds of its members, after reiterated decisions on constitutional matters, the Supreme Federal [Court] may, ex officio or upon demand, approve a súmula which, upon publication in the official press, shall have binding effects on the other organs of the Judiciary and the federal, state and county public administration, both direct and indirect. The Supreme Federal [Court] may also revise or cancel [its súmulas] in the manner established by law.
§1°. The objective of the súmula shall be the validity, interpretation and efficacy of determined rules, as to which there is presently controversy among judicial bodies or between judicial bodies and the public administration, causing serious legal insecurity and corresponding multiplication of cases about identical questions.
§2°. Without prejudice to what has been established by law, approval, revision or cancellation of a súmula may be demanded by persons with standing to bring a direct action of unconstitutionality.
§3°. A reclamation to the Supreme Federal [Court] will lie from an administrative act or judicial decision that is contrary to the applicable súmula or that improperly applies the súmula. Upon determination that the reclamation should be granted, the Supreme Federal [Court] shall annul the administrative act or vacate the challenged judicial decision, and shall determine that another shall be rendered, with or without application of the súmula, as may be the case."
[2] "In the Brazilian system, the abstract constitutional control is concentrated in the Federal Supreme Court, which is responsible for the process and ruling of the autonomous actions involving constitutional controversies (direct action for the declaration of unconstitutionality, action for the declaration of constitutionality, direct action for the declaration of unconstitutionality by omission and action against a violation of a constitutional fundamental right, which are typical of the abstract constitutional control, as defined in article 103 of 1988`s Federal Constitution)."
</t>
  </si>
  <si>
    <t>[1] Constitute, "Brazil 1988 (rev. 2017)," https://www.constituteproject.org/constitution/Brazil_2017?lang=en
[2] STF, "About the Court - Judicial Review," https://www2.stf.jus.br/portalStfInternacional/cms/verConteudo.php?sigla=portalStfSobreCorte_en_us&amp;idConteudo=120199
[3] STF, "Judicial Review," https://portal.stf.jus.br/internacional/content.asp?id=120199&amp;ori=2&amp;idioma=en_us</t>
  </si>
  <si>
    <t>Operational schedule</t>
  </si>
  <si>
    <t xml:space="preserve">The Supreme Federal Court (Supremo Tribunal Federal - STF) operates during two periods throughout the year, with recesses in January and July. The STF does not operate during the vacation period of 20 December–6 January, nor during weekends, public holidays, and days on which the court decides not to meet. </t>
  </si>
  <si>
    <t>"CAPITULO IV
DOS ATOS E FORMALIDADE
SEÇÃO I
DISPOSIÇÕES GERAIS
Art. 78. O ano judiciário no Tribunal divide-se em dois períodos, recaindo as férias em janeiro e julho.
§ 1º Constituem recesso os feriados forenses compreendidos entre os dias 20 de dezembro e 6 de janeiro, inclusive...
§ 2º Sem prejuízo do disposto no inciso VIII do art. 13 e inciso V-A do art. 21, suspendem-se os trabalhos do Tribunal durante o recesso e as férias, bem como nos sábados, domingos, feriados e nos dias em que o Tribunal o determinar."</t>
  </si>
  <si>
    <t>STF, "Regimento Interno," https://www.stf.jus.br/arquivo/cms/legislacaoRegimentoInterno/anexo/RISTF.pdf</t>
  </si>
  <si>
    <t xml:space="preserve">The Supreme Federal Court (Supremo Tribunal Federal) holds special sessions as needed outside of its regular schedule. These sessions begin at the time set by the court and are closed upon completion of their individual objective. </t>
  </si>
  <si>
    <t>"TÍTULO III
DAS SESSÕES 
CAPÍTULO I
DISPOSIÇÕES GERAIS 
Art. 122. Haverá sessões ordinárias, do Plenário e das Turmas, nos dias designados, e extraordinárias, mediante convocação...
Art. 123 ...
§ 2º As sessões extraordinárias terão início à hora designada e serão encerradas quando cumprido o fim a que se destinem."</t>
  </si>
  <si>
    <t xml:space="preserve">There must be a minimum of 6 ministers to hold a session for the plenary of the Supreme Federal Court (Supremo Tribunal Federal). There must be a minimum of 8 ministers to make decisions on constitutional matters. See Original Text for details. </t>
  </si>
  <si>
    <t>"TÍTULO III
DAS SESSÕES ...
CAPÍTULO III 
DAS SESSÕES DO PLENÁRIO
Art. 143. O Plenário, que se reúne com a presença mínima de seis Ministros, é dirigido pelo Presidente do Tribunal.
Parágrafo único. O quorum para votação de matéria constitucional e para a eleição do Presidente e do Vice-Presidente, dos membros do Conselho Nacional da Magistratura e do Tribunal Superior Eleitoral é de oito Ministros."</t>
  </si>
  <si>
    <t xml:space="preserve">The Supreme Federal Court (Supremo Tribunal Federal - STF) sessions are public. Sessions are only private if 1 of the court's ministers requests that the plenary or chamber meet privately, or if the President of the STF calls a session to discuss an administrative or economic issue within the court. </t>
  </si>
  <si>
    <t>[1] "[TÍTULO] 6º
Do Poder Judicial.
[CAPÍTULO ÚNICO].
Dos [Juízes], e Tribunaes de Justiça. ...
Art. 163. Na Capital do Imperio, além da Relação, que deve existir, assim como nas demais [Províncias], haverá [também] um Tribunal com a denominação de - Supremo Tribunal de Justiça - composto de [Juízes] Letrados, tirados das Relações por suas antiguidades; e serão condecorados com o Titulo do Conselho."
[2] "Art. 5. O Supremo Tribunal Federal terá a sua [sede] na capital da [República] e compor-se-[á] de quinze [juízes], que poderão ser tirados dentre os [juízes] [seccionais] ou dentre os cidadãos de [notável] saber e reputação, que possuam as condições de elegibilidade para o Senado."
[3] "The Supreme Court of Justice operated until October 11th, 1890, the same date of the Decree 848, which, organizing Federal Justice, changed its name to Supreme Federal Court, which was kept by the Constitution of 1891."</t>
  </si>
  <si>
    <t>Docket control</t>
  </si>
  <si>
    <t>The Supreme Federal Court (Supremo Tribunal Federal) does not have formal docket control. However, individual justices can request to see case documents as long as they are presented for a vote within 30 days of the publication of the judgment proceedings.</t>
  </si>
  <si>
    <t xml:space="preserve">[1] "Art. 134. O ministro que pedir vista dos autos deverá apresentá-los, para prosseguimento da votação, no prazo de trinta dias, contado da data da publicação da ata de julgamento." 
[2] "The Brazilian Supreme Federal Court (Supremo Tribunal Federal, or STF)...has developed mechanisms to control the timing of its decisions that do not depend on formal docket control." 
</t>
  </si>
  <si>
    <t>[1] STF, "Regimento Interno," https://www.stf.jus.br/arquivo/cms/legislacaoRegimentoInterno/anexo/RISTF.pdf
[2] Hartmann, Ivar R and Werneck Arguelhes, Diego. 2017. "Timing Control without Docket Control." Journal of Law and Courts 5 (1): 107. https://www.journals.uchicago.edu/doi/pdf/10.1086/690195</t>
  </si>
  <si>
    <t xml:space="preserve">Mechanisms citizens can use to file cases directly with the court </t>
  </si>
  <si>
    <t xml:space="preserve">Citizens cannot directly file cases with the Supreme Federal Court (Supremo Tribunal Federal - STF). However, the Constitution (1988) (Constituição da República Federativa do Brasil) does allow certain government officials and government-affiliated groups to file cases regarding constitutionality directly with the STF. See Original Text for a list of the government officials and groups that are able to file cases directly with the STF. </t>
  </si>
  <si>
    <t xml:space="preserve">"CHAPTER III. THE JUDICIARY ...
SECTION II. The Supreme Federal [Court] ...
Art. 103 A direct action of unconstitutionality and a declaratory action of constitutionality may be brought by:
I. the President of the Republic;
II. the Executive Committee of the Federal Senate;
III. the Executive Committee of the Chamber of Deputies;
IV. the Executive Committee of a Legislative Assembly or the Legislative Chamber of the Federal District;
V. the Governor of a State or the Federal District;
VI. the Procurator-General of the Republic;
VII. the Federal Council of the Brazilian Bar Association;
VIII. a political party represented in the National Congress;
IX. a syndical confederation or a national class entity." </t>
  </si>
  <si>
    <t>Circumstances under which court's rulings set precedent</t>
  </si>
  <si>
    <t xml:space="preserve">The Supreme Federal Court's (Supremo Tribunal Federal) decisions in cases of direct actions of unconstitutionality and declaratory actions of constitutionality set precedent for the rest of the judiciary. See Original Text for details on the direct action of unconstitutionality and the declaratory action of constitutionality. </t>
  </si>
  <si>
    <t>[1] "CHAPTER III. THE JUDICIARY ...
SECTION II. The Supreme Federal [Court] ...
Art. 102 
§2º. The Supreme Federal [Court]'s definitive decisions on the merits in direct actions of unconstitutionality and in declaratory actions of constitutionality shall have erga omnes effects and shall be binding with respect to the rest of the Judiciary and the federal, state and county public administration, both direct and indirect."
[2] "Direct Action for the Declaration of Unconstitutionality
The direct action for the declaration of unconstitutionality is an instrument to declare the unconstitutionality of law or federal norms, with respect to the current Constitution. ...
The decisions in the direct action for the declaration of unconstitutionality have “ex tunc”, “erga omnes” and binding effects on the whole Judiciary Power and on the direct and the indirect public administration. It is important to highlight that these binding effects do not reach the Legislative Power. ...
Action for the Declaration of Constitutionality
The action for the declaration of constitutionality is an instrument destined to the declaration of constitutionality of law or federal norms. It has been considered a kind of direct action of unconstitutionality in reverse. It is an action designed to solve relevant doubts and controversies on the interpretation of the Constitution.
As in the case of the direct action for the declaration of unconstitutionality, in the action for the declaration of constitutionality, the Justice that reports such a case can admit “amicus curiae” in the process and hold public hearings. Moreover, the decisions pronounced in a declaratory action of constitutionality also have “ex tunc”, “erga omnes” and binding effects for the whole Judiciary Power and for the direct and the indirect public administration. It is also possible to modulate the effects of a decision reached in a declaratory action of constitutionality."</t>
  </si>
  <si>
    <t>[1] Constitute, "Brazil 1988 (rev. 2017)," https://www.constituteproject.org/constitution/Brazil_2017?lang=en
[2] STF, "Judicial Review," https://portal.stf.jus.br/internacional/content.asp?id=120199&amp;ori=2&amp;idioma=en_us</t>
  </si>
  <si>
    <t>Other courts whose decisions can be appealed to this court</t>
  </si>
  <si>
    <t xml:space="preserve">The Supreme Federal Court (Supremo Tribunal Federal - STF) can hear appeals to decisions made by any of the superior courts. The STF can also hear an appeal to any case decided in sole or last instance if it goes against the constitution, declares a federal or local law unconstitutional, or upholds a local law that contradicts federal law. </t>
  </si>
  <si>
    <t xml:space="preserve">"CHAPTER III. THE JUDICIARY ...
SECTION II. The Supreme Federal [Court] ...
Art 102
The Supreme Federal [Court] has primary responsibility for safeguarding the Constitution, with the power: ...
II. to decide, on ordinary appeal:
a. if denied, habeas corpus, writs of security, habeas data and mandates of injunction decided originally by the Superior [Courts];
b. political crimes;
III. to decide on extraordinary appeal, cases decided in sole or last instance, when the appealed decision:
a. is contrary to a provision of this Constitution;
b. declares a treaty or a federal law unconstitutional;
c. upholds a law or act of local government challenged as violative of this Constitution;
d. upholds a local law challenged as contrary to federal law."
</t>
  </si>
  <si>
    <t xml:space="preserve">Institutions with authority to influence court's actions or output </t>
  </si>
  <si>
    <t xml:space="preserve">"CHAPTER III. THE JUDICIARY
SECTION I. General Provisions
Art 92
The Judiciary consists of:
I. the Supreme Federal [Court];
I-A. the National Council of Justice;
II. the Superior [Court] of Justice...
Art 103-B ...
§ 4º It is the responsibility of the Council to control the administrative and financial functioning of the Judiciary and performance of judges' functional duties. In addition to the powers conferred upon it by the Statute of the Judicature, the Council shall have responsibility for:
I. preserving judicial autonomy and compliance with of the Statute of the Judicature, being able to issue regulatory acts, within the scope of its competence, or to recommend measures;
II. safeguarding observance of art. 37 and appreciating, ex officio or upon demand, the legality of administrative acts performed by members or organs of the Judiciary, being able to vacate or revise them, or set a period in which to adopt the necessary measures for exact compliance with the law, without prejudice to the jurisdiction of the [Court] of Accounts of the Union;
III. receiving and hearing complaints against members or organs of the Judiciary, including against its auxiliary services, employees and agencies rendering notarial and registry services that act by delegation of public or official powers, without prejudice to the disciplinary and correctional jurisdiction of the [courts]. The Council may assume jurisdiction over ongoing disciplinary proceedings and determine removal, leave or retirement with compensation or benefits proportional to the time of service and apply other administrative sanctions, assuring a full defense;
IV. making representations to the Public Ministry, in the case of crimes against public administration or abuse of authority;
V. revising, ex officio or upon demand, disciplinary proceedings of judges and members of [courts] decided less than one year ago;
VI. preparing a statistical report each semester by unit of the Federation on the cases and judgments entered by the different organs of the Judiciary;
VII. preparing an annual report that proposes the measures it deems necessary with respect to the situation of the Judiciary in the Country and the activities of the Council. This report should be part of the message of the President of the Supreme Federal [Court] sent to the National Congress on the occasion of the opening of the legislative session."
</t>
  </si>
  <si>
    <t>Institutions with authority to influence court's internal regulations</t>
  </si>
  <si>
    <t>None. The Supreme Federal Court (Supremo Tribunal Federal) creates and amends its own internal regulations.</t>
  </si>
  <si>
    <t>[1] "CHAPTER III. THE JUDICIARY
SECTION I. General Provisions
Art 92
The Judiciary consists of:
I. the Supreme Federal [Court];
I-A. the National Council of Justice;
II. the Superior [Court] of Justice...
Art 96
The following shall have exclusive powers:
I. the [Courts]:
a. to elect their directive bodies and to prepare their internal rules, observing the rules of procedure and procedural guarantees of the parties, regulating the jurisdiction and operation of the respective jurisdictional and administrative bodies..."
[2] "O STF, como corte Suprema, não integra o rol de tribunais sujeitos ao controle administrativo do Conselho Nacional de Justiça, e por isso, por determinação da presidência do Conselho Nacional de Justiça e do Supremo Tribunal Federal, é analisado em separado, respeitadas suas especificidades e competências constitucionais."</t>
  </si>
  <si>
    <t>[1] Constitute, "Brazil 1988 (rev. 2017)," https://www.constituteproject.org/constitution/Brazil_2017?lang=en
[2] STF, "Supremo em Ação," https://wwwh.cnj.jus.br/pesquisas-judiciarias/supremo-em-acao/</t>
  </si>
  <si>
    <t>Institutions with authority to influence court's budget</t>
  </si>
  <si>
    <t xml:space="preserve">The executive may influence or adjust the budgetary proposal submitted by the judiciary, which includes the Supreme Federal Court's (Supremo Tribunal Federal -STF) budget, if it does not fall within the limits stipulated in the law of budgetary directives or it is not submitted to the executive within the necessary timeframe. Once the executive has initiated the laws that establish the annual budget, both chambers of the National Congress may offer their opinions and propose changes to the budget proposed for the judiciary. See Original Text for details on the executive and legislative branches' influence over the STF's budget. </t>
  </si>
  <si>
    <t>"CHAPTER I. THE LEGISLATIVE BRANCH ...
SECTION II. Powers of the National Congress ...
Art 48
The National Congress shall have the power, with the approval of the President of the Republic (not required for subjects specified in arts. 49, 51 and 52), to provide for all matters within the competence of the Union, particularly concerning: ...
II. multi-year plans, budgetary directives, annual budgets, credit transactions, public debt and issuance of legal tender...
CHAPTER III. THE JUDICIARY
SECTION I. General Provisions ...
Art 99. The Judiciary is assured administrative and financial autonomy.
§1°. The [Courts] shall prepare their budget proposals, within the limits stipulated jointly with the other Branches in the law of budgetary directives.
§2°. After hearing from other interested [courts], the proposal shall be submitted:
I. at the Federal level, by the Presidents of the Supreme Federal [Court] and Superior [Courts], with approval of their respective [Courts];
II. at the level of the States, Federal District and Territories, by the Presidents of the [Courts] of Justice, with the approval of their respective [Courts].
§3°. If the bodies referred to in § 2° do not deliver their respective budgetary proposals within the period established in the law of budgetary directives, for the purposes of consolidation of the annual budgetary proposal, the Executive shall consider the amounts approved in the budgetary law in effect, adjusting them in accordance with the limits as stipulated in § 1° of this article.
§4°. If the budgetary proposals with which this article deals are delivered in disregard of the limits as stipulated in § 1°, the Executive shall make the necessary adjustments for the purposes of consolidation of the annual budgetary proposal.
§5°. During the execution of the budget for the fiscal year, there shall be no realization of expenses or assumption of obligations that exceed the limits established in the law of budgetary directives through opening supplementary or special credits, except as previously authorized...
SECTION II. Budgets
Art 165
Laws initiated by the Executive shall establish:
I. the multi-year plan;
II. the budgetary directives;
III. the annual budgets...
Art 166
Bills regarding the multi-year plan, budgetary directives, annual budgets and additional credits shall be examined by both Chambers of the National Congress in accordance with their common internal rules.
A permanent Joint Committee of Senators and Deputies shall be responsible for:
I. examining and issuing its opinion on the bills referred to in this article and on annual accounts submitted by the President of the Republic;
II. examining and issuing its opinion on the national, regional and sectorial plans and programs provided for in this Constitution, and monitoring and supervising the budget, without prejudice to the activity of the other committees of the National Congress and of its Chambers, created in accordance with art. 58."</t>
  </si>
  <si>
    <t>Institutions with authority to influence salaries of court's personnel</t>
  </si>
  <si>
    <t xml:space="preserve">The National Congress has the power to influence the determination of the compensation of ministers of the Supreme Federal Court (Supremo Tribunal Federal - STF). However, the STF proposes a complementary law that sets its own salaries as well as those of the entire judiciary. See Original Text for details. </t>
  </si>
  <si>
    <t>"CHAPTER I. THE LEGISLATIVE BRANCH ...
SECTION II. Powers of the National Congress ...
Art 48
The National Congress shall have the power, with the approval of the President of the Republic (not required for subjects specified in arts. 49, 51 and 52), to provide for all matters within the competence of the Union, particularly concerning: ...
XV. determination of the fixed compensation of the Ministers of the Federal Supreme [Court], observing what has been provided for in arts. 39, § 4°; 150, II; 153, III; and 153, § 2°, I. ...
CHAPTER III. THE JUDICIARY 
SECTION I. General Provisions ...
Art 93
Complementary law, proposed by the Supreme Federal [Court], shall set forth the Statute of the Judicature, observing the following principles: ...
V. the fixed compensation of the Ministers of the Superior [Courts] shall correspond to 95 percent of the monthly fixed compensation set for the Ministers of the Supreme Federal [Court] and the fixed compensation of the other magistrates shall be set by law and scaled, at the Federal and State levels, in conformity with the respective categories of the national judicial structure. The difference between one career category and the next may not be greater than 10 percent or less than 5 percent, nor exceed 95 percent of the monthly fixed compensation of Ministers of the Superior [Courts], obeying, in any case, the provisions of arts. 37, XI, and 39, §4°."</t>
  </si>
  <si>
    <t>Other courts to which this court's decisions can be appealed</t>
  </si>
  <si>
    <t>[1] "CHAPTER III. THE JUDICIARY ...
SECTION II. The Supreme Federal [Court] ...
Art 102. The Supreme Federal [Court] has primary responsibility for safeguarding the Constitution, with the power: ...
III. to decide on extraordinary appeal, cases decided in sole or last instance, when the appealed decision:
a. is contrary to a provision of this Constitution;
b. declares a treaty or a federal law unconstitutional;
c. upholds a law or act of local government challenged as violative of this Constitution;
d. upholds a local law challenged as contrary to federal law...
§2°. The Supreme Federal [Court]'s definitive decisions on the merits in direct actions of unconstitutionality and in declaratory actions of constitutionality shall have erga omnes effects and shall be binding with respect to the rest of the Judiciary and the federal, state and county public administration, both direct and indirect."
[2] "The Supreme Federal [Court] also decides on appeals in last instance."</t>
  </si>
  <si>
    <t>[1] Constitute, "Brazil 1988 (rev. 2017)," https://www.constituteproject.org/constitution/Brazil_2017?lang=en
[2] STF, "The Brazilian Federal Supreme Court," https://portal.stf.jus.br/internacional/content.asp?id=283524&amp;ori=2&amp;idioma=en_us</t>
  </si>
  <si>
    <t>Every four months, the Supreme Federal Court (Supremo Tribunal Federal - STF) is required to send a financial report to the Federal Court of Accounts (Tribunal de Contas da União) for review.
The STF is not required to report to the National Council of Justice (Conselho Nacional de Justiça - CNJ) on its budget, procurement, or functioning. It is the only court in the judiciary that is not subject to the administrative control of the CNJ. However, the CNJ is able to publish reports on quantitative information related to the STF, such as budgetary performance, which must be compiled separately from the rest of the Judiciary. Nevertheless, the Constitution (1988) (Constituição da República Federativa do Brasil) and the STF's internal regulations do not explicitly require the STF to give the CNJ access to this information.</t>
  </si>
  <si>
    <t>[1] "CHAPTER III. THE JUDICIARY
SECTION I. General Provisions
Art 92
The Judiciary consists of:
I. the Supreme Federal [Court];
I-A. the National Council of Justice;
II. the Superior [Court] of Justice;
II-AA. the Superior Labor [Court];
III. the Federal Regional [Courts] and the Federal Judges;
IV. the Labor [Courts] and the Labor Judges;
V. the Electoral [Courts] and the Electoral Judges;
VI. the Military [Courts] and the Military Judges;
VII. the [Courts] and Judges of the States, the Federal District and the Territories. ...
SECTION II. The Supreme Federal [Court] ...
Art 103-B ...
§ 4º It is the responsibility of the Council to control the administrative and financial functioning of the Judiciary and performance of judges' functional duties. In addition to the powers conferred upon it by the Statute of the Judicature, the Council shall have responsibility for:
I. preserving judicial autonomy and compliance with of the Statute of the Judicature, being able to issue regulatory acts, within the scope of its competence, or to recommend measures;
II. safeguarding observance of art. 37 and appreciating, ex officio or upon demand, the legality of administrative acts performed by members or organs of the Judiciary, being able to vacate or revise them, or set a period in which to adopt the necessary measures for exact compliance with the law, without prejudice to the jurisdiction of the [Court] of Accounts of the Union;
III. receiving and hearing complaints against members or organs of the Judiciary, including against its auxiliary services, employees and agencies rendering notarial and registry services that act by delegation of public or official powers, without prejudice to the disciplinary and correctional jurisdiction of the [courts]. The Council may assume jurisdiction over ongoing disciplinary proceedings and determine removal, leave or retirement with compensation or benefits proportional to the time of service and apply other administrative sanctions, assuring a full defense;
IV. making representations to the Public Ministry, in the case of crimes against public administration or abuse of authority;
V. revising, ex officio or upon demand, disciplinary proceedings of judges and members of [courts] decided less than one year ago;
VI. preparing a statistical report each semester by unit of the Federation on the cases and judgments entered by the different organs of the Judiciary;
VII. preparing an annual report that proposes the measures it deems necessary with respect to the situation of the Judiciary in the Country and the activities of the Council. This report should be part of the message of the President of the Supreme Federal [Court] sent to the National Congress on the occasion of the opening of the legislative session."
[2] "Seção II
Da Competência do Plenário
Art. 4º Ao Plenário do CNJ compete o controle da atuação administrativa e financeira do Poder Judiciário e do cumprimento dos deveres funcionais dos magistrados, cabendo-lhe, além de outras atribuições que lhe forem conferidas pelo Estatuto da Magistratura, o seguinte: ...
a) avaliação de desempenho de Juízos e Tribunais, com publicação de dados estatísticos sobre cada um dos ramos do sistema de justiça nas regiões, nos Estados e no Distrito Federal, em todos os graus de jurisdição, discriminando dados quantitativos sobre execução orçamentária, movimentação e classificação processual, recursos humanos e tecnológicos."
[3] "O STF, como corte Suprema, não integra o rol de tribunais sujeitos ao controle administrativo do Conselho Nacional de Justiça, e por isso, por determinação da presidência do Conselho Nacional de Justiça e do Supremo Tribunal Federal, é analisado em separado, respeitadas suas especificidades e competências constitucionais."
[4] "Seção IV
Do Relatório de Gestão Fiscal
Art. 54. Ao final de cada quadrimestre será emitido pelos titulares dos Poderes e órgãos referidos no art. 20 Relatório de Gestão Fiscal, assinado pelo:
I - Chefe do Poder Executivo;
II - Presidente e demais membros da Mesa Diretora ou órgão decisório equivalente, conforme regimentos internos dos órgãos do Poder Legislativo;
III - Presidente de Tribunal e demais membros de Conselho de Administração ou órgão decisório equivalente, conforme regimentos internos dos órgãos do Poder Judiciário;
IV - Chefe do Ministério Público, da União e dos Estados.
Parágrafo único. O relatório também será assinado pelas autoridades responsáveis pela administração financeira e pelo controle interno, bem como por outras definidas por ato próprio de cada Poder ou órgão referido no art. 20.
Art. 55. O relatório conterá:
I - comparativo com os limites de que trata esta Lei Complementar, dos seguintes montantes:
a) despesa total com pessoal, distinguindo a com inativos e pensionistas;
b) dívidas consolidada e mobiliária;
c) concessão de garantias;
d) operações de crédito, inclusive por antecipação de receita;
e) despesas de que trata o inciso II do art. 4o;
II - indicação das medidas corretivas adotadas ou a adotar, se ultrapassado qualquer dos limites;
III - demonstrativos, no último quadrimestre:
a) do montante das disponibilidades de caixa em trinta e um de dezembro;
b) da inscrição em Restos a Pagar, das despesas:
1) liquidadas;
2) empenhadas e não liquidadas, inscritas por atenderem a uma das condições do inciso II do art. 41;
3) empenhadas e não liquidadas, inscritas até o limite do saldo da disponibilidade de caixa;
4) não inscritas por falta de disponibilidade de caixa e cujos empenhos foram cancelados;
c) do cumprimento do disposto no inciso II e na alínea b do inciso IV do art. 38.
§ 1o O relatório dos titulares dos órgãos mencionados nos incisos II, III e IV do art. 54 conterá apenas as informações relativas à alínea a do inciso I, e os documentos referidos nos incisos II e III.
§ 2o O relatório será publicado até trinta dias após o encerramento do período a que corresponder, com amplo acesso ao público, inclusive por meio eletrônico.
§ 3o O descumprimento do prazo a que se refere o § 2o sujeita o ente à sanção prevista no § 2o do art. 51.
§ 4o Os relatórios referidos nos arts. 52 e 54 deverão ser elaborados de forma padronizada, segundo modelos que poderão ser atualizados pelo conselho de que trata o art. 67."</t>
  </si>
  <si>
    <t>[1] Constitute, "Brazil 1988 (rev. 2017)," https://www.constituteproject.org/constitution/Brazil_2017?lang=en
[2] CNJ, "Regimento Interno Nº 67 de 03/03/2009," https://atos.cnj.jus.br/atos/detalhar/124
[3] STF, "Supremo em Ação," https://wwwh.cnj.jus.br/pesquisas-judiciarias/supremo-em-acao/
[4] Planalto, "EI COMPLEMENTAR Nº 101, DE 4 DE MAIO DE 2000," https://www.planalto.gov.br/ccivil_03/leis/lcp/lcp101.htm</t>
  </si>
  <si>
    <t>"CHAPTER III. THE JUDICIARY ...
SECTION II. The Supreme Federal [Court]
Art. 101 The Supreme Federal [Court] is composed of eleven Ministers, chosen from citizens between the ages of thirty-five and sixty-five, with notable legal knowledge and unblemished reputations."</t>
  </si>
  <si>
    <t>"CHAPTER III. THE JUDICIARY ...
SECTION II. The Supreme Federal [Court] ...
Sole Paragraph
Ministers of the Supreme Federal [Court] shall be appointed by the President of the Republic, with approval of an absolute majority of the Federal Senate."</t>
  </si>
  <si>
    <t>Temporary members</t>
  </si>
  <si>
    <t>Women 9.1%% (1/11) 
Men 90.9% (10/11)</t>
  </si>
  <si>
    <t xml:space="preserve">STF, "Composiçao Atual," https://portal.stf.jus.br/textos/verTexto.asp?servico=sobreStfComposicaoComposicaoPlenariaApresentacao </t>
  </si>
  <si>
    <t>Membership quotas</t>
  </si>
  <si>
    <t>Ministers of the Supreme Federal Court (Supremo Tribunal Federal) serve life terms until they reach the compulsory retirement age of 75 or are impeached.</t>
  </si>
  <si>
    <t>[1] "CHAPTER III. THE JUDICIARY
SECTION I. General Provisions ...
Art 95
Judges enjoy the following guarantees:
I. life tenure, which, for judges of the first instance, shall be acquired only after two years in office; during this period, loss of office shall be determined by the [court] to which the judge is subject and, in other cases, by a final and unappealable judgment of a court;
II. non-removability, except by reason of public interest, under the terms of art. 93, VIII."
[2] "The process of nomination for the life-tenured office of Justice of the Supreme Federal Court is started by the President submitting a name to the Senate, responsible for the approval. Once in office, the Justice will only relinquish the position by resignation, compulsory retirement (at seventy-five years old) or impeachment."</t>
  </si>
  <si>
    <t xml:space="preserve">Ministers of the Supreme Federal Court (Supremo Tribunal Federal) are elected for life with a mandatory retirement age of 75. </t>
  </si>
  <si>
    <t>"The process of nomination for the life-tenured office of Justice of the Supreme Federal Court is started by the President submitting a name to the Senate, responsible for the approval. Once in office, the Justice will only relinquish the position by resignation, compulsory retirement (at seventy-five years old) or impeachment."</t>
  </si>
  <si>
    <t>STF, "The Brazilian Federal Supreme Court," https://portal.stf.jus.br/internacional/content.asp?id=283524&amp;ori=2&amp;idioma=en_us</t>
  </si>
  <si>
    <t>Qualifications for membership</t>
  </si>
  <si>
    <t xml:space="preserve">Nominees to the Supreme Federal Court (Supremo Tribunal Federal) must be native-born Brazilians between the age of 35 and 70 with exceptional legal knowledge and unblemished reputations. Nominees are appointed by the president and confirmed by an absolute majority of the Federal Senate. </t>
  </si>
  <si>
    <t>"TÍTULO II
DOS DIREITOS E GARANTIAS FUNDAMENTAIS ...
CAPÍTULO III
DA NACIONALIDADE
Art. 12. ...
§ 3º São privativos de brasileiro nato os cargos: ...
IV - de Ministro do Supremo Tribunal Federal...
TÍTULO IV
DA ORGANIZAÇÃO DOS PODERES ...
CAPÍTULO III
DO PODER JUDICIÁRIO ...
SEÇÃO II
DO SUPREMO TRIBUNAL FEDERAL
Art. 101. O Supremo Tribunal Federal compõe-se de onze Ministros, escolhidos dentre cidadãos com mais de trinta e cinco e menos de setenta anos de idade, de notável saber jurídico e reputação ilibada.
Parágrafo único. Os Ministros do Supremo Tribunal Federal serão nomeados pelo Presidente da República, depois de aprovada a escolha pela maioria absoluta do Senado Federal."</t>
  </si>
  <si>
    <t>Planalto, "CONSTITUIÇÃO DA REPÚBLICA FEDERATIVA DO BRASIL DE 1988," http://www.planalto.gov.br/ccivil_03/constituicao/constituicao.htm</t>
  </si>
  <si>
    <t>[1] "CHAPTER III. THE JUDICIARY
SECTION I. General Provisions ...
Art 95 ...
Judges are forbidden to:
I. hold, even when on paid leave from office, any other job or position, except as a teacher;
II. receive, for any account or any pretext, court costs or participation in any lawsuit;
III. engage in political or political party activities;
IV. receive, under any title or pretext, assistance or contributions from individuals or public or private entities, except as provided by law;
V. to practice law for three years in the court or tribunal which they have left, starting from the date they left the position by retirement or resignation."
[2] "Art. 18. Não podem ter assento, simultaneamente, no Tribunal, parentes consanguíneos ou afins na linha ascendente ou descendente, e na colateral, até o terceiro grau, inclusive."</t>
  </si>
  <si>
    <t>[1] Constitute, "Brazil 1988 (rev. 2017)," https://www.constituteproject.org/constitution/Brazil_2017?lang=en
[2] STF, "Regimento Interno," https://www.stf.jus.br/arquivo/cms/legislacaoRegimentoInterno/anexo/RISTF.pdf</t>
  </si>
  <si>
    <t>The President of the Republic selects a nominee for minister of the Supreme Federal Court (Supremo Tribunal Federal). The Federal Senate's Committee on Constitution, Justice and Citizenship (Comissão de Constituição, Justiça e Cidadania) then holds a public hearing for the nominee. The Federal Senate then votes to approve the nomination. An absolute majority of Senate members is needed to confirm the nomination.</t>
  </si>
  <si>
    <t>[1] "CHAPTER III. THE JUDICIARY ...
SECTION II. The Supreme Federal [Court]
Art 101 ...
Sole Paragraph
Ministers of the Supreme Federal [Court] shall be appointed by the President of the Republic, with approval of an absolute majority of the Federal Senate."
[2] "The process of nominating someone for the lifelong office of Justice of the Supreme Federal Court (article 95 from the Constitution combined with article 16 of the Internal Regiment of the Supreme Federal Court), described in article 101 from the Constitution, begins with the President of the Republic proposing the nominee, in accordance with all the constitutional requirements. The nominee is then submitted to a public hearing before the Senate Citizenship, Constitution and Justice Committee and needs to be approved afterwards by the absolute majority of the members of the Senate. Once approved, he can be designated Justice by the President of the Republic and take office in a [solemn] session."</t>
  </si>
  <si>
    <t xml:space="preserve">BRL $572,110.76 (signed 9 January 2023, in force 1 February 2024)
The annual salary is calculated from the monthly subsidy fixed at BRL $44,008.52 by Law No. 14,520 of 9 January 2023 and Articles 7 and 39 of the Constitution (1988) (Constituição da República Federativa do Brasil) which state that workers, including holders of public office, are entitled to a thirteen-month salary. Salary figures are pre-tax.
</t>
  </si>
  <si>
    <t>[1] "O PRESIDENTE DA REPÚBLICA Faço saber que o Congresso Nacional decreta e eu sanciono a seguinte Lei:
Art. 1º O subsídio mensal de Ministro do Supremo Tribunal Federal, referido no inciso XV do caput do art. 48 da Constituição Federal, observado o disposto no art. 3º desta Lei, será de R$ 46.366,19 (quarenta e seis mil trezentos e sessenta e seis reais e dezenove centavos), implementado em parcelas sucessivas, não cumulativas, da seguinte forma:
I - R$ 41.650,92 (quarenta e um mil seiscentos e cinquenta reais e noventa e dois centavos), a partir de 1º de abril de 2023;
II - R$ 44.008,52 (quarenta e quatro mil e oito reais e cinquenta e dois centavos), a partir de 1º de fevereiro de 2024;
III - R$ 46.366,19 (quarenta e seis mil trezentos e sessenta e seis reais e dezenove centavos), a partir de 1º de fevereiro de 2025.
Art. 2º As despesas resultantes da aplicação desta Lei correrão à conta das dotações orçamentárias consignadas aos órgãos do Poder Judiciário da União.
Art. 3º A implementação do disposto nesta Lei observará o art. 169 da Constituição Federal.
Art. 4º Esta Lei entra em vigor na data de sua publicação."
[2] "TITLE II. FUNDAMENTAL RIGHTS AND GUARANTEES
CHAPTER II. SOCIAL RIGHTS
Art 7
The following are rights of urban and rural workers, in addition to any others designed to improve their social condition: ...
VIII. a thirteenth-month salary based on full pay or the amount of pension...
TITLE III. ORGANIZATION OF THE STATE ...
CHAPTER VII. PUBLIC ADMINISTRATION ...
SECTION II. Of Civil Servants
Art 39 ...
§3°. The provisions of art. 7, IV, VII, VIII, IX, XII, XIII, XV, XVI, XVII, XVIII, XIX, XX, XXII and XXX shall apply to civil servants occupying a public office. The law may establish differential requirements for admission when the nature of the office so requires."</t>
  </si>
  <si>
    <t xml:space="preserve">[1] Planalto, "LEI Nº 14.520, DE 9 DE JANEIRO DE 2023," http://www.planalto.gov.br/ccivil_03/_ato2023-2026/2023/lei/L14520.htm
[2] Constitute, "Brazil 1988 (rev. 2017)," https://www.constituteproject.org/constitution/Brazil_2017?lang=en </t>
  </si>
  <si>
    <t>Special rights of members</t>
  </si>
  <si>
    <t xml:space="preserve">Ministers of the Supreme Federal Court (Supremo Tribunal Federal - STF) charged with criminal offences, requesting habeas corpus, facing habeas data, or facing a writ of security have the right to be tried exclusively by the STF itself.  </t>
  </si>
  <si>
    <t xml:space="preserve">[1] "CHAPTER III. THE JUDICIARY ...
SECTION II. The Supreme Federal [Court] ...
Art 102
The Supreme Federal [Court] has primary responsibility for safeguarding the Constitution, with the power:
I. to try and to decide, as matters of original jurisdiction: ...
b. charges of common criminal offenses against the President of the Republic, the Vice-President, members of the National Congress, the [Court's] own Ministers, and the Procurator-General of the Republic...
d. habeas corpus when the constrained party is any of the persons referred to in the preceding subsections; writs of security and habeas data against acts of the President of the Republic, Executive Committees of the Chamber of Deputies and the Federal Senate, [Court] of Accounts of the Union, Procurator-General of the Republic, and the Supreme Federal [Court] itself..."
[2] "It is also incumbent on the Supreme Federal Court to preside over and try common criminal offenses against the President of the Republic, the Vice-President, the members of the National Congress, its own Justices and the Federal Attorney General."
</t>
  </si>
  <si>
    <t xml:space="preserve">Ministers of the Supreme Federal Court (Supremo Tribunal Federal - STF) can be removed from office for committing certain offenses which compromise the independence and impartiality of the STF's decisions and its financial administration. Law No. 1,079 of April 10 1950 outlines the specific actions for which a minister can be removed from office. See Original Text for details. </t>
  </si>
  <si>
    <t>"CAPÍTULO VI
DOS CRIMES CONTRA A LEI ORÇAMENTÁRIA
Art. 10. São crimes de responsabilidade contra a lei orçamentária:
1- Não apresentar ao Congresso Nacional a proposta do orçamento da República dentro dos primeiros dois meses de cada sessão legislativa;
2 - Exceder ou transportar, sem autorização legal, as verbas do orçamento;
3 - Realizar o estorno de verbas;
4 - Infringir , patentemente, e de qualquer modo, dispositivo da lei orçamentária.
5) deixar de ordenar a redução do montante da dívida consolidada, nos prazos estabelecidos em lei, quando o montante ultrapassar o valor resultante da aplicação do limite máximo fixado pelo Senado Federal...     
6) ordenar ou autorizar a abertura de crédito em desacordo com os limites estabelecidos pelo Senado Federal, sem fundamento na lei orçamentária ou na de crédito adicional ou com inobservância de prescrição legal...       
7) deixar de promover ou de ordenar na forma da lei, o cancelamento, a amortização ou a constituição de reserva para anular os efeitos de operação de crédito realizada com inobservância de limite, condição ou montante estabelecido em lei...       
8) deixar de promover ou de ordenar a liquidação integral de operação de crédito por antecipação de receita orçamentária, inclusive os respectivos juros e demais encargos, até o encerramento do exercício financeiro...
9) ordenar ou autorizar, em desacordo com a lei, a realização de operação de crédito com qualquer um dos demais entes da Federação, inclusive suas entidades da administração indireta, ainda que na forma de novação, refinanciamento ou postergação de dívida contraída anteriormente...
10) captar recursos a título de antecipação de receita de tributo ou contribuição cujo fato gerador ainda não tenha ocorrido...
11) ordenar ou autorizar a destinação de recursos provenientes da emissão de títulos para finalidade diversa da prevista na lei que a autorizou...
12) realizar ou receber transferência voluntária em desacordo com limite ou condição estabelecida em lei...
PARTE TERCEIRA
TÍTULO I
CAPÍTULO I
DOS MINISTROS DO SUPREMO TRIBUNAL FEDERAL
Art. 39. São crimes de responsabilidade dos Ministros do Supremo Tribunal Federal:
1- altera, por qualquer forma, exceto por via de recurso, a decisão ou voto já proferido em sessão do Tribunal;
2 - proferir julgamento, quando, por lei, seja suspeito na causa;
3 - exercer atividade político-partidária;
4 - ser patentemente desidioso no cumprimento dos deveres do cargo;
5 - proceder de modo incompatível com a honra dignidade e decôro de suas funções.
Art. 39-A. Constituem, também, crimes de responsabilidade do Presidente do Supremo Tribunal Federal ou de seu substituto quando no exercício da Presidência, as condutas previstas no art. 10 desta Lei, quando por eles ordenadas ou praticadas."</t>
  </si>
  <si>
    <t>Process for removal</t>
  </si>
  <si>
    <t>The Federal Senate may remove a Minister of the Supreme Federal Court (Supremo Tribunal Federal - STF) from office if they are found guilty of an impeachable offence. Two-thirds of the Federal Senate must vote to convict a minister in a session presided over by the President of the STF. This impeachment removes the minister from office and prohibits them from holding office for eight years. 
Ministers can also be tried and removed for impeachable offenses by the STF itself. See Original Text for details.</t>
  </si>
  <si>
    <t xml:space="preserve">[1] "CHAPTER II. THE LEGISLATIVE BRANCH
SECTION IV. The Federal Senate
Art 52
The Federal Senate has exclusive power: ...
II. to try for impeachable offenses, the Ministers of the Supreme Federal [Court], members of the National Council of Justice and the National Council of the Public Ministry, the Procurator-General of the Republic, and the Advocate-General of the Union...
Sole Paragraph
In cases provided for in subparagraphs I and II, the President of the Supreme Federal [Court], shall preside, and a conviction, which may only be rendered by two-thirds vote of the Federal Senate, shall be limited to the loss of office, with disqualification to hold any public office for a period of eight years, without prejudice to any other judicial sanctions that may be applicable...
CHAPTER III. THE JUDICIARY
SECTION I. General Provisions...
Art 93
Complementary law, proposed by the Supreme Federal [Court], shall set forth the Statute of the Judicature, observing the following principles: ...
VIII. the acts of removal, placement on paid leave and retirement of magistrates, in the public interest, must be based upon an absolute majority vote of the respective [court] or of the National Council of Justice, assuring a full defense...
Art 95
Judges enjoy the following guarantees:
I. life tenure, which, for judges of the first instance, shall be acquired only after two years in office; during this period, loss of office shall be determined by the [court] to which the judge is subject and, in other cases, by a final and unappealable judgment of a court;
II. non-removability, except by reason of public interest, under the terms of art. 93, VIII...
SECTION II. The Supreme Federal [Court]...
Art 102
The Supreme Federal [Court] has primary responsibility for safeguarding the Constitution, with the power:
I. to try and to decide, as matters of original jurisdiction...
b. charges of common criminal offenses against the President of the Republic, the Vice-President, members of the National Congress, the [Court]'s own Ministers, and the Procurator-General of the Republic...
Art 103-B ...
§ 4º It is the responsibility of the Council to control the administrative and financial functioning of the Judiciary and performance of judges' functional duties. In addition to the powers conferred upon it by the Statute of the Judicature, the Council shall have responsibility for: ...
III. receiving and hearing complaints against members or organs of the Judiciary, including against its auxiliary services, employees and agencies rendering notarial and registry services that act by delegation of public or official powers, without prejudice to the disciplinary and correctional jurisdiction of the [courts]. The Council may assume jurisdiction over ongoing disciplinary proceedings and determine removal, leave or retirement with compensation or benefits proportional to the time of service and apply other administrative sanctions, assuring a full defense;
IV. making representations to the Public Ministry, in the case of crimes against public administration or abuse of authority;
V. revising, ex officio or upon demand, disciplinary proceedings of judges and members of [courts] decided less than one year ago."
[2] "4. PODER JUDICIÁRIO. Conselho Nacional de Justiça. Órgão de natureza exclusivamente administrativa. [Atribuições] de controle da atividade administrativa, financiera e disciplinar da magistratura. Competência relativa apenas aos órgãos e juízes situados, hierarquicamente, abaixo do Supremo Tribunal Federal. Preeminência deste, como órgão máximo do Poder Judiciário, sobre o Conselho, cujos atos e decisões estão sujeitos a seu controle jurisdicional. Inteligência dos arts. 102, caput, inc. I, letra "r", e 103-B, § 4º, da CF. O Conselho Nacional de Justiça não tem nenhuma competência sobre o Supremo Tribunal Federal e seus ministros, sendo esse o órgão máximo do Poder Judiciário nacional, a que aquele está sujeito." 
</t>
  </si>
  <si>
    <t>[1] Constitute, "Brazil 1988 (rev. 2017)," https://www.constituteproject.org/constitution/Brazil_2017?lang=en
[2] STF, "Ação Direta de Inconstitucionalidade 3.367-1 Distrito Federal," https://redir.stf.jus.br/paginadorpub/paginador.jsp?docTP=AC&amp;docID=363371</t>
  </si>
  <si>
    <t>Not applicable: The Supreme Federal Court (Supremo Tribunal Federal) does not have a leadership body.</t>
  </si>
  <si>
    <t>"TÍTULO I 
DO TRIBUNAL
CAPÍTULO I 
DA COMPOSIÇÃO DO TRIBUNAL ...
Parágrafo único. O Presidente e Vice-Presidente são eleitos pelo Tribunal, dentre os Ministros.
Art. 3º São órgãos do Tribunal o Plenário, as Turmas e o Presidente."</t>
  </si>
  <si>
    <t>Process for removal of members – leadership body</t>
  </si>
  <si>
    <t>Members – leadership body</t>
  </si>
  <si>
    <t>President of the Supreme Federal Court (Presidente do Supremo Tribunal Federal)</t>
  </si>
  <si>
    <t>"SECTION II. The Supreme Federal [Court]...
Art 103-B
The National Council of Justice shall consist of fifteen members for a term of office of two years, with one renewal permitted, including:
I. the President of the Supreme Federal [Court]."</t>
  </si>
  <si>
    <t>"Art. 12. O Presidente e o Vice-Presidente têm mandato por dois anos, vedada a reeleição para o período imediato."</t>
  </si>
  <si>
    <t>Presidents of the Supreme Federal Court (Supremo Tribunal Federal - STF) cannot serve more than 1 consecutive term. However, they are not explicitly prohibited from serving more than 1 term non-consecutively. 
It is customary practice for the STF to elect the oldest member of the court who has yet to serve as president, making it unlikely that a minister will serve multiple non-consecutive terms as president.</t>
  </si>
  <si>
    <t>[1] "Art. 12. O Presidente e o Vice-Presidente têm mandato por dois anos, vedada a reeleição para o período imediato."
[2] "As eleições no Supremo são protocolares. O STF adota para a sucessão de seus presidentes um sistema de rodízio baseado no critério de antiguidade. É eleito o ministro mais antigo que ainda não presidiu o STF."</t>
  </si>
  <si>
    <t>[1] STF, "Regimento Interno," https://www.stf.jus.br/arquivo/cms/legislacaoRegimentoInterno/anexo/RISTF.pdf
[2] G1, "Luiz Fux é eleito presidente do Supremo Tribunal Federal e assume a partir de setembro," https://g1.globo.com/politica/noticia/2020/06/25/ministro-luiz-fux-e-eleito-presidente-do-supremo-tribunal-federal.ghtml</t>
  </si>
  <si>
    <t xml:space="preserve">There are no qualifications for election other than being a current Minister of the Supreme Federal Court (Supremo Tribunal Federal - STF). However, ministers currently serving as President of the STF cannot be re-elected directly after finishing their term. </t>
  </si>
  <si>
    <t xml:space="preserve">Ministers currently serving as President of the Supreme Federal Court (Supremo Tribunal Federal - STF) cannot be re-elected directly after finishing their term. Outside of this restriction, there are no limitations on the election, selection, nomination, appointment, or future positions specific to the role of president outside of those already applicable to ministers. See Original Text for limitations on the election, selection, nomination, appointment, or future position rules for all Ministers of the STF. </t>
  </si>
  <si>
    <t>[1] "Art. 12. O Presidente e o Vice-Presidente têm mandato por dois anos, vedada a reeleição para o período imediato. ...
Art. 18. Não podem ter assento, simultaneamente, no Tribunal, parentes consanguíneos ou afins na linha ascendente ou descendente, e na colateral, até o terceiro grau, inclusive."
[2] "CHAPTER III. THE JUDICIARY
SECTION I. General Provisions ...
Art 95 ...
Judges are forbidden to:
I. hold, even when on paid leave from office, any other job or position, except as a teacher;
II. receive, for any account or any pretext, court costs or participation in any lawsuit;
III. engage in political or political party activities;
IV. receive, under any title or pretext, assistance or contributions from individuals or public or private entities, except as provided by law;
V. to practice law for three years in the court or tribunal which they have left, starting from the date they left the position by retirement or resignation."</t>
  </si>
  <si>
    <t>[1] STF, "Regimento Interno," https://www.stf.jus.br/arquivo/cms/legislacaoRegimentoInterno/anexo/RISTF.pdf
[2] Constitute, "Brazil 1988 (rev. 2017)," https://www.constituteproject.org/constitution/Brazil_2017?lang=en</t>
  </si>
  <si>
    <t xml:space="preserve">The Ministers of the Supreme Federal Court (Supremo Tribunal Federal - STF) hold a secret vote to elect a new president. A minimum of 8 ministers must be present to hold the vote, with the possibility of mailing a vote in to be opened publicly by the sitting president. Whoever receives the majority of the vote is elected president. If no majority is obtained, ministers will vote again between the 2 ministers that received the highest amount of votes. If no majority is obtained between those 2 candidates, the older of the 2 ministers is named President of the STF. </t>
  </si>
  <si>
    <t>"CAPÍTULO IV
DO PRESIDENTE E DO VICE-PRESIDENTE
Art. 12. O Presidente e o Vice-Presidente têm mandato por dois anos, vedada a reeleição para o período imediato.
§ 1º Proceder-se-á à eleição, por voto secreto, na segunda sessão ordinária do mês anterior ao da expiração do mandato, ou na segunda sessão ordinária imediatamente posterior à ocorrência de vaga por outro motivo.
§ 2º O quorum para a eleição é de oito Ministros; se não alcançado, será designada sessão extraordinária para a data mais próxima, convocados os Ministros ausentes.
§ 3º Considera-se presente à eleição o Ministro, mesmo licenciado, que enviar o seu voto, em sobrecarta fechada, que será aberta publicamente pelo Presidente, depositando-se a cédula na urna, sem quebra do sigilo.
§ 4º Está eleito, em primeiro escrutínio, o Ministro que obtiver número de votos superior à metade dos membros do Tribunal.
§ 5º Em segundo escrutínio, concorrerão somente os dois Ministros mais votados no primeiro.
Art. 11, caput
§ 6º Não alcançada, no segundo escrutínio, a maioria a que se refere o § 4º, proclamar-se-á eleito, dentre os dois, o mais antigo."</t>
  </si>
  <si>
    <t>There are no additional conditions for the president of the Supreme Federal Court (Supremo Tribunal Federal) to be removed aside from the conditions applicable to ministers.</t>
  </si>
  <si>
    <t>[1] "CAPÍTULO VI
DOS CRIMES CONTRA A LEI ORÇAMENTÁRIA
Art. 10. São crimes de responsabilidade contra a lei orçamentária:
1- Não apresentar ao Congresso Nacional a proposta do orçamento da República dentro dos primeiros dois meses de cada sessão legislativa;
2 - Exceder ou transportar, sem autorização legal, as verbas do orçamento;
3 - Realizar o estorno de verbas;
4 - Infringir , patentemente, e de qualquer modo, dispositivo da lei orçamentária.
5) deixar de ordenar a redução do montante da dívida consolidada, nos prazos estabelecidos em lei, quando o montante ultrapassar o valor resultante da aplicação do limite máximo fixado pelo Senado Federal...     
6) ordenar ou autorizar a abertura de crédito em desacordo com os limites estabelecidos pelo Senado Federal, sem fundamento na lei orçamentária ou na de crédito adicional ou com inobservância de prescrição legal...       
7) deixar de promover ou de ordenar na forma da lei, o cancelamento, a amortização ou a constituição de reserva para anular os efeitos de operação de crédito realizada com inobservância de limite, condição ou montante estabelecido em lei...       
8) deixar de promover ou de ordenar a liquidação integral de operação de crédito por antecipação de receita orçamentária, inclusive os respectivos juros e demais encargos, até o encerramento do exercício financeiro...
9) ordenar ou autorizar, em desacordo com a lei, a realização de operação de crédito com qualquer um dos demais entes da Federação, inclusive suas entidades da administração indireta, ainda que na forma de novação, refinanciamento ou postergação de dívida contraída anteriormente...
10) captar recursos a título de antecipação de receita de tributo ou contribuição cujo fato gerador ainda não tenha ocorrido...
11) ordenar ou autorizar a destinação de recursos provenientes da emissão de títulos para finalidade diversa da prevista na lei que a autorizou...
12) realizar ou receber transferência voluntária em desacordo com limite ou condição estabelecida em lei...
PARTE TERCEIRA
TÍTULO I
CAPÍTULO I
DOS MINISTROS DO SUPREMO TRIBUNAL FEDERAL
Art. 39. São crimes de responsabilidade dos Ministros do Supremo Tribunal Federal:
1- altera, por qualquer forma, exceto por via de recurso, a decisão ou voto já proferido em sessão do Tribunal;
2 - proferir julgamento, quando, por lei, seja suspeito na causa;
3 - exercer atividade político-partidária;
4 - ser patentemente desidioso no cumprimento dos deveres do cargo;
5 - proceder de modo incompatível com a honra dignidade e decôro de suas funções.
Art. 39-A. Constituem, também, crimes de responsabilidade do Presidente do Supremo Tribunal Federal ou de seu substituto quando no exercício da Presidência, as condutas previstas no art. 10 desta Lei, quando por eles ordenadas ou praticadas."</t>
  </si>
  <si>
    <t>[1] Planalto, "LEI Nº 1.079, DE 10 DE ABRIL DE 1950," http://www.planalto.gov.br/Ccivil_03/leis/L1079.htm
[2] STF, "Regimento Interno," https://www.stf.jus.br/arquivo/cms/legislacaoRegimentoInterno/anexo/RISTF.pdf</t>
  </si>
  <si>
    <t>There is no additional process for removal of the president of the Supreme Federal Court (Supremo Tribunal Federal) aside from the conditions applicable to ministers.</t>
  </si>
  <si>
    <t xml:space="preserve">[1] "CHAPTER II. THE LEGISLATIVE BRANCH
SECTION IV. The Federal Senate
Art 52
The Federal Senate has exclusive power:...
II. to try for impeachable offenses, the Ministers of the Supreme Federal [Court], members of the National Council of Justice and the National Council of the Public Ministry, the Procurator-General of the Republic, and the Advocate-General of the Union...
Sole Paragraph
In cases provided for in subparagraphs I and II, the President of the Supreme Federal [Court], shall preside, and a conviction, which may only be rendered by two-thirds vote of the Federal Senate, shall be limited to the loss of office, with disqualification to hold any public office for a period of eight years, without prejudice to any other judicial sanctions that may be applicable...
CHAPTER III. THE JUDICIARY
SECTION I. General Provisions...
Art 93
Complementary law, proposed by the Supreme Federal [Court], shall set forth the Statute of the Judicature, observing the following principles:...
VIII. the acts of removal, placement on paid leave and retirement of magistrates, in the public interest, must be based upon an absolute majority vote of the respective [court] or of the National Council of Justice, assuring a full defense...
Art 95
Judges enjoy the following guarantees:
I. life tenure, which, for judges of the first instance, shall be acquired only after two years in office; during this period, loss of office shall be determined by the [court] to which the judge is subject and, in other cases, by a final and unappealable judgment of a court;
II. non-removability, except by reason of public interest, under the terms of art. 93, VIII...
SECTION II. The Supreme Federal [Court]...
Art 102
The Supreme Federal [Court] has primary responsibility for safeguarding the Constitution, with the power:
I. to try and to decide, as matters of original jurisdiction...
b. charges of common criminal offenses against the President of the Republic, the Vice-President, members of the National Congress, the [Court]'s own Ministers, and the Procurator-General of the Republic...
Art 103-B ...
§ 4º It is the responsibility of the Council to control the administrative and financial functioning of the Judiciary and performance of judges' functional duties. In addition to the powers conferred upon it by the Statute of the Judicature, the Council shall have responsibility for: ...
III. receiving and hearing complaints against members or organs of the Judiciary, including against its auxiliary services, employees and agencies rendering notarial and registry services that act by delegation of public or official powers, without prejudice to the disciplinary and correctional jurisdiction of the [courts]. The Council may assume jurisdiction over ongoing disciplinary proceedings and determine removal, leave or retirement with compensation or benefits proportional to the time of service and apply other administrative sanctions, assuring a full defense;
IV. making representations to the Public Ministry, in the case of crimes against public administration or abuse of authority;
V. revising, ex officio or upon demand, disciplinary proceedings of judges and members of [courts] decided less than one year ago."
[2] "4. PODER JUDICIÁRIO. Conselho Nacional de Justiça. Órgão de natureza exclusivamente administrativa. [Atribuições] de controle da atividade administrativa, financiera e disciplinar da magistratura. Competência relativa apenas aos órgãos e juízes situados, hierarquicamente, abaixo do Supremo Tribunal Federal. Preeminência deste, como órgão máximo do Poder Judiciário, sobre o Conselho, cujos atos e decisões estão sujeitos a seu controle jurisdicional. Inteligência dos arts. 102, caput, inc. I, letra "r", e 103-B, § 4º, da CF. O Conselho Nacional de Justiça não tem nenhuma competência sobre o Supremo Tribunal Federal e seus ministros, sendo esse o órgão máximo do Poder Judiciário nacional, a que aquele está sujeito." 
</t>
  </si>
  <si>
    <t>[1] Constitute, "Brazil 1988 (rev. 2017)," https://www.constituteproject.org/constitution/Brazil_2017?lang=en
[2] STF, "Ação Direta de Inconstitucionalidade 3.367-1 Distrito Federal," https://redir.stf.jus.br/paginadorpub/paginador.jsp?docTP=AC&amp;docID=363371
[3] STF, "Regimento Interno," https://www.stf.jus.br/arquivo/cms/legislacaoRegimentoInterno/anexo/RISTF.pdf</t>
  </si>
  <si>
    <t>Process for filling unanticipated vacancies – leader</t>
  </si>
  <si>
    <t xml:space="preserve">In the case of temporary leave, absence, or an unexpected vacancy in the position, the Vice-president of the Supreme Federal Court (Supremo Tribunal Federal - STF) assumes the role of president of the STF. Should the presidency become vacant, the vice-president fills the role until the next scheduled election, which follows the same procedure for electing the president. </t>
  </si>
  <si>
    <t>"CAPÍTULO IV
DO PRESIDENTE E DO VICE-PRESIDENTE
Art. 12. O Presidente e o Vice-Presidente têm mandato por dois anos, vedada a reeleição para o período imediato.
§ 1º Proceder-se-á à eleição, por voto secreto, na segunda sessão ordinária do mês anterior ao da expiração do mandato, ou na segunda sessão ordinária imediatamente posterior à ocorrência de vaga por outro motivo. ...
§ 8º Os mandatos do Presidente e do Vice-Presidente estender-se-ão até a posse dos respectivos sucessores, se marcada para data excedente do biênio.
Art. 14. O Vice-Presidente substitui o Presidente nas licenças, ausências e impedimentos eventuais. Em caso de  vaga, assume a presidência até a posse do novo titular. ...
Art. 37. Nas ausências ou impedimentos eventuais ou temporários, são substituídos:
i – o Presidente do Tribunal pelo Vice-Presidente, e este pelos demais Ministros, na ordem decrescente de antiguidade."</t>
  </si>
  <si>
    <t>"CHAPTER III. THE JUDICIARY
SECTION I. General Provisions ...
Art 95...
Sole Paragraph
Judges are forbidden to:...
III. engage in political or political party activities."</t>
  </si>
  <si>
    <t>No additional remuneration for serving as the leader according to the Internal Regulations of the Supreme Federal Court (Supremo Tribunal Federal - STF). Presidents receive the same remuneration as the rest of the ministers of the STF.</t>
  </si>
  <si>
    <t>[1] Planalto, "LEI Nº 14.520, DE 9 DE JANEIRO DE 2023," http://www.planalto.gov.br/ccivil_03/_ato2023-2026/2023/lei/L14520.htm
[2] Constitute, "Brazil 1988 (rev. 2017)," https://www.constituteproject.org/constitution/Brazil_2017?lang=en
[3] STF, "Regimento Interno," https://www.stf.jus.br/arquivo/cms/legislacaoRegimentoInterno/anexo/RISTF.pdf</t>
  </si>
  <si>
    <t>"CHAPTER III. THE JUDICIARY
SECTION I. General Provisions...
Art 95...
Sole Paragraph
Judges are forbidden to:...
III. engage in political or political party activities."</t>
  </si>
  <si>
    <t xml:space="preserve">[1] "O PRESIDENTE DA REPÚBLICA Faço saber que o Congresso Nacional decreta e eu sanciono a seguinte Lei:
Art. 1º O subsídio mensal dos Ministros do Supremo Tribunal Federal, referido no inciso XV do art. 48 da Constituição Federal , observado o disposto no art. 3º desta Lei, corresponderá a R$ 39.293,32 (trinta e nove mil, duzentos e noventa e três reais e trinta e dois centavos).
Art. 2º As despesas resultantes da aplicação desta Lei correrão à conta das dotações orçamentárias consignadas aos órgãos do Poder Judiciário da União.
Art. 3º A implementação do disposto nesta Lei observará o art. 169 da Constituição Federal .
Art. 4º Esta Lei entra em vigor na data de sua publicação.
Brasília, 26 de novembro de 2018; 197º da Independência e 130º da República."
[2] "TITLE II. FUNDAMENTAL RIGHTS AND GUARANTEES
CHAPTER II. SOCIAL RIGHTS
Art 7
The following are rights of urban and rural workers, in addition to any others designed to improve their social condition: ...
VIII. a thirteenth-month salary based on full pay or the amount of pension...
TITLE III. ORGANIZATION OF THE STATE ...
CHAPTER VII. PUBLIC ADMINISTRATION ...
SECTION II. Of Civil Servants
Art 39 ...
§3°. The provisions of art. 7, IV, VII, VIII, IX, XII, XIII, XV, XVI, XVII, XVIII, XIX, XX, XXII and XXX shall apply to civil servants occupying a public office. The law may establish differential requirements for admission when the nature of the office so requires."
</t>
  </si>
  <si>
    <t>[1] Planalto, "LEI Nº 13.752, DE 26 DE NOVEMBRO DE 2018," http://www.planalto.gov.br/ccivil_03/_ato2015-2018/2018/lei/L13752.htm
[2] Constitute, "Brazil 1988 (rev. 2017)," https://www.constituteproject.org/constitution/Brazil_2017?lang=en
[3] STF, "Regimento Interno," https://www.stf.jus.br/arquivo/cms/legislacaoRegimentoInterno/anexo/RISTF.pdf</t>
  </si>
  <si>
    <t>[1] "O PRESIDENTE DA REPÚBLICA Faço saber que o Congresso Nacional decreta e eu sanciono a seguinte Lei:
Art. 1º O subsídio mensal dos Ministros do Supremo Tribunal Federal, referido no inciso XV do art. 48 da Constituição Federal , observado o disposto no art. 3º desta Lei, corresponderá a R$ 39.293,32 (trinta e nove mil, duzentos e noventa e três reais e trinta e dois centavos).
Art. 2º As despesas resultantes da aplicação desta Lei correrão à conta das dotações orçamentárias consignadas aos órgãos do Poder Judiciário da União.
Art. 3º A implementação do disposto nesta Lei observará o art. 169 da Constituição Federal .
Art. 4º Esta Lei entra em vigor na data de sua publicação.
Brasília, 26 de novembro de 2018; 197º da Independência e 130º da República."
[2] "TITLE II. FUNDAMENTAL RIGHTS AND GUARANTEES
CHAPTER II. SOCIAL RIGHTS
Art 7
The following are rights of urban and rural workers, in addition to any others designed to improve their social condition:...
VIII. a thirteenth-month salary based on full pay or the amount of pension...
TITLE III. ORGANIZATION OF THE STATE...
CHAPTER VII. PUBLIC ADMINISTRATION...
SECTION II. Of Civil Servants
Art 39...
§3°. The provisions of art. 7, IV, VII, VIII, IX, XII, XIII, XV, XVI, XVII, XVIII, XIX, XX, XXII and XXX shall apply to civil servants occupying a public office. The law may establish differential requirements for admission when the nature of the office so requires."</t>
  </si>
  <si>
    <t>Superior Court of Justice (Superior Tribunal de Justiça)</t>
  </si>
  <si>
    <t>DEV-PROD Comparison</t>
  </si>
  <si>
    <t>"Uniformizar a interpretação da legislação federal e oferecer justiça ágil e cidadã."</t>
  </si>
  <si>
    <t xml:space="preserve">STJ, "Plano Estratégico STJ 2021 – 2026," https://www.stj.jus.br/sites/portalp/SiteAssets/Paginas/Institucional/Gestao-estrategica/Planejamento-estrategico/planoEstrategico_2021_2026.pdf </t>
  </si>
  <si>
    <t>http://www.stj.jus.br</t>
  </si>
  <si>
    <t>The Superior Court of Justice (Superior Tribunal de Justiça - STJ) is within the judiciary. The STJ has authority over and hears appeals to decisions made by all state and regional courts not part of the specialized court systems in the judiciary (labor, military and electoral courts). However, the STJ sits below the Supreme Federal Court (Supremo Tribunal Federal) in the judicial hierarchy.</t>
  </si>
  <si>
    <t>[1] "CAPÍTULO III
DO PODER JUDICIÁRIO
SEÇÃO I
DISPOSIÇÕES GERAIS
Art. 92. São órgãos do Poder Judiciário:
I - o Supremo Tribunal Federal;
I-A o Conselho Nacional de Justiça;     
II - o Superior Tribunal de Justiça;
II-A - o Tribunal Superior do Trabalho;     
III - os Tribunais Regionais Federais e Juízes Federais;
IV - os Tribunais e Juízes do Trabalho;
V - os Tribunais e Juízes Eleitorais;
VI - os Tribunais e Juízes Militares;
VII - os Tribunais e Juízes dos Estados e do Distrito Federal e Territórios...
SEÇÃO III
DO SUPERIOR TRIBUNAL DE JUSTIÇA ...
Art. 105. Compete ao Superior Tribunal de Justiça: ...
II - julgar, em recurso ordinário:
a) os habeas corpus decididos em única ou última instância pelos Tribunais Regionais Federais ou pelos tribunais dos Estados, do Distrito Federal e Territórios, quando a decisão for denegatória;
b) os mandados de segurança decididos em única instância pelos Tribunais Regionais Federais ou pelos tribunais dos Estados, do Distrito Federal e Territórios, quando denegatória a decisão;
c) as causas em que forem partes Estado estrangeiro ou organismo internacional, de um lado, e, do outro, Município ou pessoa residente ou domiciliada no País;
III - julgar, em recurso especial, as causas decididas, em única ou última instância, pelos Tribunais Regionais Federais ou pelos tribunais dos Estados, do Distrito Federal e Territórios, quando a decisão recorrida:
a) contrariar tratado ou lei federal, ou negar-lhes vigência;
b) julgar válida lei ou ato de governo local contestado em face de lei federal;
b) julgar válido ato de governo local contestado em face de lei federal;  
c) der a lei federal interpretação divergente da que lhe haja atribuído outro tribunal."</t>
  </si>
  <si>
    <t xml:space="preserve">[1] Planalto, "Constituição da República Federativa do Brasil de 1988," http://www.planalto.gov.br/ccivil_03/constituicao/constituicao.htm  
[2] STJ, "Organigrama," https://www.stj.jus.br/sites/portalp/SiteAssets/Paginas/Institucional/Org_Estrutura_Basica.pdf 
</t>
  </si>
  <si>
    <t>https://www.stj.jus.br/sites/portalp/SiteAssets/Paginas/Institucional/Org_Estrutura_Basica.pdf</t>
  </si>
  <si>
    <t>[1] Constitute, "Brazil 1988 (rev. 2017)," https://www.constituteproject.org/constitution/Brazil_2017?lang=en 
[2] Superior Tribunal de Justiça, "Como chegar," https://www.stj.jus.br/sites/portalp/Contato-e-ajuda/Fale-conosco/Como-chegar</t>
  </si>
  <si>
    <t>The Superior Court of Justice (Superior Tribunal de Justiça - STJ) is responsible for hearing civil and criminal cases. The STJ is also responsible for providing a uniform interpretation of federal law to guide the decisions of state courts through special appeals, which are decisions that set a precedent for similar cases.
The only exception to the STJ's jurisdiction is in cases involving constitutional matters, which are reserved for the Superior Federal Court (Superior Tribunal Federal). See Original Text for more details on the areas of the court's jurisdiction.</t>
  </si>
  <si>
    <t>[1] "CAPÍTULO III
DO PODER JUDICIÁRIO
SEÇÃO III
DO SUPERIOR TRIBUNAL DE JUSTIÇA ...
Art. 105. Compete ao Superior Tribunal de Justiça:
I - processar e julgar, originariamente: 
a) nos crimes comuns, os Governadores dos Estados e do Distrito Federal, e, nestes e nos de responsabilidade, os desembargadores dos Tribunais de Justiça dos Estados e do Distrito Federal, os membros dos Tribunais de Contas dos Estados e do Distrito Federal, os dos Tribunais Regionais Federais, dos Tribunais Regionais Eleitorais e do Trabalho, os membros dos Conselhos ou Tribunais de Contas dos Municípios e os do Ministério Público da União que oficiem perante tribunais;
b) os mandados de segurança e os habeas data contra ato de Ministro de Estado, dos Comandantes da Marinha, do Exército e da Aeronáutica ou do próprio Tribunal
c) os habeas corpus , quando o coator ou paciente for qualquer das pessoas mencionadas na alínea "a", ou quando o coator for tribunal sujeito à sua jurisdição, Ministro de Estado ou Comandante da Marinha, do Exército ou da Aeronáutica, ressalvada a competência da Justiça Eleitoral; 
d) os conflitos de competência entre quaisquer tribunais, ressalvado o disposto no art. 102, I, "o", bem como entre tribunal e juízes a ele não vinculados e entre juízes vinculados a tribunais diversos;
e) as revisões criminais e as ações rescisórias de seus julgados;
f) a reclamação para a preservação de sua competência e garantia da autoridade de suas decisões;
g) os conflitos de atribuições entre autoridades administrativas e judiciárias da União, ou entre autoridades judiciárias de um Estado e administrativas de outro ou do Distrito Federal, ou entre as deste e da União;
h) o mandado de injunção, quando a elaboração da norma regulamentadora for atribuição de órgão, entidade ou autoridade federal, da administração direta ou indireta, excetuados os casos de competência do Supremo Tribunal Federal e dos órgãos da Justiça Militar, da Justiça Eleitoral, da Justiça do Trabalho e da Justiça Federal;
i) a homologação de sentenças estrangeiras e a concessão de exequatur às cartas rogatórias;   
II - julgar, em recurso ordinário:
a) os habeas corpus decididos em única ou última instância pelos Tribunais Regionais Federais ou pelos tribunais dos Estados, do Distrito Federal e Territórios, quando a decisão for denegatória;
b) os mandados de segurança decididos em única instância pelos Tribunais Regionais Federais ou pelos tribunais dos Estados, do Distrito Federal e Territórios, quando denegatória a decisão;
c) as causas em que forem partes Estado estrangeiro ou organismo internacional, de um lado, e, do outro, Município ou pessoa residente ou domiciliada no País;
III - julgar, em recurso especial, as causas decididas, em única ou última instância, pelos Tribunais Regionais Federais ou pelos tribunais dos Estados, do Distrito Federal e Territórios, quando a decisão recorrida:
a) contrariar tratado ou lei federal, ou negar-lhes vigência;
b) julgar válido ato de governo local contestado em face de lei federal; 
c) der a lei federal interpretação divergente da que lhe haja atribuído outro tribunal.
§ 1º  Funcionarão junto ao Superior Tribunal de Justiça:
I - a Escola Nacional de Formação e Aperfeiçoamento de Magistrados, cabendo-lhe, dentre outras funções, regulamentar os cursos oficiais para o ingresso e promoção na carreira;    
II - o Conselho da Justiça Federal, cabendo-lhe exercer, na forma da lei, a supervisão administrativa e orçamentária da Justiça Federal de primeiro e segundo graus, como órgão central do sistema e com poderes correicionais, cujas decisões terão caráter vinculante.  
§ 2º No recurso especial, o recorrente deve demonstrar a relevância das questões de direito federal infraconstitucional discutidas no caso, nos termos da lei, a fim de que a admissão do recurso seja examinada pelo Tribunal, o qual somente pode dele não conhecer com base nesse motivo pela manifestação de 2/3 (dois terços) dos membros do órgão competente para o julgamento. 
§ 3º Haverá a relevância de que trata o § 2º deste artigo nos seguintes casos: 
I - ações penais; 
II - ações de improbidade administrativa; 
III - ações cujo valor da causa ultrapasse 500 (quinhentos) salários mínimos; 
IV - ações que possam gerar inelegibilidade;
V - hipóteses em que o acórdão recorrido contrariar jurisprudência dominante o Superior Tribunal de Justiça;
VI - outras hipóteses previstas em lei."
[2] "Criado pela Constituição Federal de 1988, o Superior Tribunal de Justiça (STJ) é a corte responsável por uniformizar a interpretação da lei federal em todo o Brasil. É de sua responsabilidade a solução definitiva dos casos civis e criminais que não envolvam matéria constitucional nem a justiça especializada.
Recurso espe​​​cial
Para buscar essa uniformização, o principal tipo de processo julgado pelo STJ é o recurso especial. Esses recursos servem fundamentalmente para que o tribunal resolva interpretações divergentes sobre um determinado dispositivo de lei. ...
Crimes de autorid​​ades, magistrados e políticos
O STJ julga crimes comuns praticados por governadores, desembargadores estaduais, federais, eleitorais e trabalhistas, conselheiros de tribunais de contas e procuradores da República, entre outros. Nesses casos, um ministro do STJ preside o inquérito, conduzido pela Polícia Federal e pelo Ministério Público Federal. É do ministro relator a competência para autorizar ou determinar diligências e prisões nessa fase preliminar.
Direitos human​​os
O Procurador-Geral da República (PGR) pode solicitar ao STJ a “federalização” de processos quando houver grave violação de direitos humanos e risco de descumprimento pelo Brasil de tratados internacionais sobre o tema. Para isso, o PGR suscita o chamado incidente de deslocamento de competência (IDC), que é julgado pelo STJ. Se acolhido o incidente, o inquérito ou processo passa da justiça estadual para a federal.
Outras aç​​ões
O STJ julga também habeas corpus, habeas data ou mandado de segurança, quando o ato ilegal for praticado por governadores, desembargadores ou conselheiros de tribunais de contas, entre outras autoridades. Os habeas corpus e mandados de segurança também chegam ao tribunal em recursos, quando o pedido é negado pelos tribunais regionais federais ou de justiça.
É ainda de responsabilidade do STJ resolver conflitos de competência entre tribunais. Isso ocorre, por exemplo, quando um tribunal trabalhista julga matérias que também estão afeitas a uma vara de falências.
O tribunal julga ainda mandados de injunção e reclamações para preservação de ​sua própria competência e autoridade e homologa sentenças estrangeiras."</t>
  </si>
  <si>
    <t xml:space="preserve">[1] Planalto, "Constituição da República Federativa do Brasil de 1988," http://www.planalto.gov.br/ccivil_03/constituicao/constituicao.htm  
[2] STJ, "Atribuições," https://www.stj.jus.br/sites/portalp/Institucional/Atribuicoes 
</t>
  </si>
  <si>
    <t>2022
Filed: 404,775
Decided: 441,528
2021
Filed: 408,508
Decided: 427,896
2020
Filed: 344,180
Decided: 373,364
2019
Filed: 384,838
Decided: 424,048
2018
Filed: 346,320
Decided: 414,183</t>
  </si>
  <si>
    <t xml:space="preserve">STJ, "Estatísticas," https://www.stj.jus.br/sites/portalp/Inicio </t>
  </si>
  <si>
    <t>The Superior Court of Justice (Superior Tribunal de Justiça - STJ) has 6 specialized chambers (turmas). Chambers are labeled from 1 to 6 and are organized into 3 sections based on their responsibilities. The STJ also has an organized Special Court (Corte Especial) which is separate from the 6 chambers and holds certain administrative and authoritative responsibilities. See Original Text for more details.</t>
  </si>
  <si>
    <t>[1] "Corte Especial
A Corte Especial é composta pelos 15 ministros mais antigos do Tribunal e julga as ações penais contra governadores e outras autoridades. A Corte também é responsável por decidir recursos quando há interpretação divergente entre os órgãos especializados do Tribunal. Saiba mais a respeito no Guia Prático de Julgamentos do órgão.
Seções e Turmas
As três seções do STJ são especializadas. Dentro de cada especialidade, elas julgam mandados de segurança, reclamações e conflitos de competência. Elas também são responsáveis pelo julgamento dos recursos repetitivos.
Cada Seção reúne ministros de duas Turmas, também especializadas. As Seções são compostas por dez ministros e as Turmas por cinco ministros cada.
Nas Turmas são julgados os recursos especiais sem caráter repetitivo, habeas corpus criminais, recursos em habeas corpus, recursos em mandado de segurança, entre outros tipos de processo."
[2] "TÍTULO I 
DO TRIBUNAL
CAPÍTULO I 
Da Composição e Organização
Art. 2º O Tribunal funciona: ...
II - em Seções especializadas;
III - em Turmas especializadas. ...
§ 2º A Corte Especial será integrada pelos quinze Ministros mais antigos e
presidida pelo Presidente do Tribunal."</t>
  </si>
  <si>
    <t xml:space="preserve">[1] STJ, "Composição," http://www.stj.jus.br/sites/portalp/Institucional/Composicao 
[2] STJ, "Regimento Interno," https://ww2.stj.jus.br/publicacaoinstitucional//index.php/Regimento/article/view/3115/3839  
</t>
  </si>
  <si>
    <t>The Federal Court of Appeals (Tribunal Federal de Recursos), the antecedent to the Superior Court of Justice (Superior Tribunal de Justiça), was established by the Constitution (1946) (Constituição Dos Estados Unidos Do Brasil).</t>
  </si>
  <si>
    <t>[1] "Art. 94 - O Poder Judiciário é exercido pelos seguintes órgãos:  
I - Supremo Tribunal Federal;  
II - Tribunal Federal de Recursos e Juízes Federais" 
[2] "Sua história tem ante​cedentes na justiça federal, com o Tribunal Federal de Recursos (TFR). O “Tê-fê-rê”, como era conhecido, teve as atribuições sucedidas pelos tribunais regionais federais, com a Constituição de 1988. Mas seus ministros, servidores e estrutura serviram de base para o então recém criado STJ."</t>
  </si>
  <si>
    <t xml:space="preserve">[1] Planalto, "CONSTITUIÇÃO DOS ESTADOS UNIDOS DO BRASIL (DE 18 DE SETEMBRO DE 1946)," http://www.planalto.gov.br/ccivil_03/constituicao/constituicao46.htm 
[2] STJ, "História," http://www.stj.jus.br/sites/portalp/Institucional/Historia </t>
  </si>
  <si>
    <t>"​O TFR
Com a redemocratização, a Constituição de 1​946 recriou a justiça federal, mas apenas na segunda instância. O Te-Fê-Rê, como ficou conhecido o Tribunal Federal de Recursos, assumiu a competência recursal para as causas de interesse da União. Inicialmente composto por 9 ministros, passaria a 13 membros em 1965 e a 27 em 1977. Regulame​ntado e instalado em 1947, era composto por um tribunal pleno e duas turmas colegiadas."</t>
  </si>
  <si>
    <t xml:space="preserve">STJ, "Antecedentes," https://www.stj.jus.br/sites/portalp/Institucional/Historia/Antecedentes 
</t>
  </si>
  <si>
    <t>Federal Court of Appeals (Tribunal Federal de Recursos) (1946-1988)</t>
  </si>
  <si>
    <t>[1] "Dispõe sobre a composição e instalação do Superior Tribunal de Justiça, cria o respectivo Quadro de Pessoal, disciplina o funcionamento do Conselho da Justiça Federal e dá outras providências. ...
Art. 1° O Superior Tribunal de Justiça, com sede na Capital Federal e jurisdição em todo o território nacional, compõe-se de 33 (trinta e três) ministros vitalícios, nomeados pelo Presidente da República, dentre brasileiros com mais de 35 (trinta e cinco) anos e menos de 65 (sessenta e cinco) anos, de notável saber jurídico e reputação ilibada, depois de aprovada a escolha pelo Senado Federal..."
[2] "Sua história tem ante​cedentes na justiça federal, com o Tribunal Federal de Recursos (TFR). O “Tê-fê-rê”, como era conhecido, teve as atribuições sucedidas pelos tribunais regionais federais, com a Constituição de 1988. Mas seus ministros, servidores e estrutura serviram de base para o então recém criado STJ."  
[3] "Under the October 1988 Brazilian Constitution, a new federal court was to be created to function as an appeals court for the federal judiciary. This court, the Superior Court of Justice, is, in accordance with Article 104 of the Constitution, composed of at least thirty-three justices appointed by the President of the Republic from among Brazilians over thirty-five years of age, and subject to confirmation by the Senate."
[4] "​O TFR
Com a redemocratização, a Constituição de 1​946 recriou a justiça federal, mas apenas na segunda instância. O Te-Fê-Rê, como ficou conhecido o Tribunal Federal de Recursos, assumiu a competência recursal para as causas de interesse da União. Inicialmente composto por 9 ministros, passaria a 13 membros em 1965 e a 27 em 1977. Regulame​ntado e instalado em 1947, era composto por um tribunal pleno e duas turmas colegiadas."</t>
  </si>
  <si>
    <t xml:space="preserve">[1] Planalto, "LEI Nº 7.746, DE 30 DE MARÇO DE 1989," http://www.planalto.gov.br/ccivil_03/Leis/L7746.htm  
[2] STJ, "História," http://www.stj.jus.br/sites/portalp/Institucional/Historia 
[3] Lauer, N., Cardenas, E. J., Cardenas, H., Monsegur, O., Neto, P., &amp; Cavelier Abogados. (1989). Legal Memoranda. The University of Miami Inter-American Law Review, 20(3), 795–813. http://www.jstor.org/stable/40176203 
[4] STJ, "Antecedentes," https://www.stj.jus.br/sites/portalp/Institucional/Historia/Antecedentes 
</t>
  </si>
  <si>
    <t>[1] "Dispõe sobre a composição e instalação do Superior Tribunal de Justiça, cria o respectivo Quadro de Pessoal, disciplina o funcionamento do Conselho da Justiça Federal e dá outras providências. ...
Art. 1° O Superior Tribunal de Justiça, com sede na Capital Federal e jurisdição em todo o território nacional, compõe-se de 33 (trinta e três) ministros vitalícios, nomeados pelo Presidente da República, dentre brasileiros com mais de 35 (trinta e cinco) anos e menos de 65 (sessenta e cinco) anos, de notável saber jurídico e reputação ilibada, depois de aprovada a escolha pelo Senado Federal, sendo..."
[2] "Sua história tem ante​cedentes na justiça federal, com o Tribunal Federal de Recursos (TFR). O “Tê-fê-rê”, como era conhecido, teve as atribuições sucedidas pelos tribunais regionais federais, com a Constituição de 1988. Mas seus ministros, servidores e estrutura serviram de base para o então recém criado STJ."  
[3] "Under the October 1988 Brazilian Constitution, a new federal court was to be created to function as an appeals court for the federal judiciary. This court, the Superior Court of Justice, is, in accordance with Article 104 of the Constitution, composed of at least thirty-three justices appointed by the President of the Republic from among Brazilians over thirty-five years of age, and subject to confirmation by the Senate."</t>
  </si>
  <si>
    <t xml:space="preserve">[1] Planalto, "LEI Nº 7.746, DE 30 DE MARÇO DE 1989," http://www.planalto.gov.br/ccivil_03/Leis/L7746.htm  
[2] STJ, "História," http://www.stj.jus.br/sites/portalp/Institucional/Historia 
[3] Lauer, N., Cardenas, E. J., Cardenas, H., Monsegur, O., Neto, P., &amp; Cavelier Abogados. (1989). Legal Memoranda. The University of Miami Inter-American Law Review, 20(3), 795–813. http://www.jstor.org/stable/40176203 </t>
  </si>
  <si>
    <t>In 2004, the National Congress passed Constitutional Amendment No. 45, which established the National Council of Justice (Conselho Nacional de Justiça), a significant institution in the administration and discipline of the Superior Court of Justice (Superior Tribunal de Justiça - STJ).
Among other changes, the 2004 reforms gave the STJ administrative responsibility over the National School for Formation and Development of Magistrates (Escola Nacional de Formação e Aperfeiçoamento de Magistrado). They also granted the STJ the power to ratify foreign judgments and assume exceptional cases of human rights violations at the federal level of the justice system.
In 2008, Brazil passed Law No. 11,672, which reformed the appeal system within the STJ. As a way of reducing the STJ's caseload, this law introduces the repetitive appeal, a mechanism through which the STJ can make a single sweeping judgement regarding a number of cases that touch on the same law.</t>
  </si>
  <si>
    <t>[1] "Reforma do Judiciário
No dia 8 de dezembro de 2004, o Congresso Nacional promulgou a Emenda Constitucional 45, conhecida como reforma do Judiciário. A proposta tramitara na Câmara dos Deputados entre 1992 e 2000. Em 2002, voltou a tramitar no Senado e, em 2003, entrou na pauta de prioridades do Congresso.
A emenda criou o Conselho Nacional de Justiça (CNJ), com o objetivo de aperfeiçoar o controle e a transparência administrativa, atuando o novo órgão como gestor central dos tribunais, planejador do Judiciário e controlador externo dos atos de administração judiciária. O ministro do STJ que compor o CNJ atuará sempre como Corregedor Nacional de Justiça.
O STJ também ganhou, com a reforma, a responsabilidade de gerir a Escola Nacional de Formação e Aperfeiçoamento de Magistrados (Enfam), cujo nome depois teve adicionado o nome do ministro Sálvio de​ Figueiredo Teixeira, um ferrenho defensor do aprimoramento técnico da magistratura e da criação da Escola.
A reforma alterou ainda algumas competências do STJ. Ficaram a seu cargo, saindo da competência do Supremo, a homologação de sentenças estrangeiras e a concessão de exe​​quatur às cartas rogatórias. Por meio da homologação de sentença estrangeira, uma decisão judicial de outro país pode produzir efeitos no Brasil.
Outro importante instrumento de defesa da cidadania foi conferido ao STJ com a emenda. Em situações excepcionais de inoperância do Judiciário e sistema policial diante de graves violações de direitos humanos, o Procurador-Geral da República pode requerer ao STJ que a Justiça Federal assuma o caso. Trata-se do incidente de deslocamento de competência."
[2] "Os repetitivos 
Em 2008, uma alteração legislativa tentou restabelecer alguns princípios do recurso especial. A Lei 11.672 alterou o Código de Processo Civil (CPC) para tentar desafogar o Poder Judiciário, com a introdução de um novo procedimento para o julgamento de certos recursos pelo STJ.
Com a nova norma, processos que se baseiem em uma mesma tese podem ter o trâmite suspenso até que o STJ delibere sobre a matéria, resolvendo em um único julgamento dezenas, centenas e até milhares de causas de idêntico direito. São os chamados recursos repetitivos, ou, na terminologia técnica, recursos representativos de controvérsia repetitiva.
A modificação sinalizou mais uma tentativa do legislador em dar celeridade ao processo, evitando o julgamento pelo STJ de inúmeros processos com matéria de direito idêntica, variando apenas as partes envolvidas. Alinha-se em paralelo à adoção da Súmula Vinculante e a repercussão geral pa​ra o Supremo.
Mas diferentemente da súmula do Supremo, o julgamento do repetitivo não tem efeito vinculante para o Judiciário. Por este ou por outros motivos, a inovação não teve o mesmo impacto de redução da carga processual no STJ que as alterações afeitas ao STF. Lá, houve redução de 76% no número de processos recebidos desde 2007."</t>
  </si>
  <si>
    <t xml:space="preserve">[1] STJ, "A Reforma do Judiciário," https://www.stj.jus.br/sites/portalp/Institucional/Historia/A-Reforma-do-Judiciario 
[2] STJ, "Nasce o Recurso Especial," https://www.stj.jus.br/sites/portalp/Institucional/Historia/Nasce-o-Recurso-Especial 
[3] Planalto, "EMENDA CONSTITUCIONAL Nº 45, DE 30 DE DEZEMBRO DE 2004," https://www.planalto.gov.br/ccivil_03/constituicao/emendas/emc/emc45.htm 
[4] Planalto, "LEI Nº 11.672, DE 8 DE MAIO DE 2008," https://www.planalto.gov.br/ccivil_03/_ato2007-2010/2008/lei/l11672.htm </t>
  </si>
  <si>
    <t>The budget process for the Superior Court of Justice (Superior Tribunal de Justiça - STJ) begins with the Secretariat of Budget and Finance (Secretaria de Orçamento e Finanças - SOF), which drafts the initial budget proposal in coordination with the ministers of the STJ. The SOF follows a series of steps stipulated in the normative instructions for budget proposals, the Law of Fiscal Responsibility (Lei de Responsibilidade Fiscal) and the Law of Budgetary Directives (Lei de Diretrizes Orçamentárias), to draft and adjust the STJ's budget proposal. The President of the STJ is responsible for completing any other steps beyond the drafting process that are necessary for the submission of the budget proposal, such as requesting additional or special credits. 
Once the president and the Special Court (Corte Especial) approve the budget proposal, the president submits it jointly with the other presidents of the Superior Courts to the executive. The executive then assesses whether or not the budget proposal follows the guidelines set in the Law of Fiscal Responsibility and the Law of Budgetary Directives, deciding either to accept the budget proposal or intervene and make adjustments according to the law.
The proposal submitted by the STJ, along with those of the other Superior Courts (Tribunais Superiores), is also subject to the opinion of the National Council of Justice (Conselho Nacional de Justiça - CNJ). Once the CNJ approves the Superior Courts' budget proposals, they are forwarded to the National Congress's Joint Committee of Plans, Public Budgets, and Oversight (Comissão Mista de Planos, Orçamentos Públicos e Fiscalização - CMO). 
See Original Text for details on each step in the budget drafting process within the STJ and how the Law of Fiscal Responsibility and the Law of Budgetary Directives influence the budget-setting process for the STJ.</t>
  </si>
  <si>
    <t>[1] "CHAPTER III. THE JUDICIARY
SECTION I. General Provisions ...
Art 99
The Judiciary is assured administrative and financial autonomy.
§1°. The [Courts] shall prepare their budget proposals, within the limits stipulated jointly with the other Branches in the law of budgetary directives.
§2°. After hearing from other interested [courts], the proposal shall be submitted:
I.at the Federal level, by the Presidents of the Supreme Federal [Court] and Superior [Courts], with approval of their respective [Courts];
II.at the level of the States, Federal District and Territories, by the Presidents of the [Courts] of Justice, with the approval of their respective [Courts].
§3°. If the bodies referred to in § 2° do not deliver their respective budgetary proposals within the period established in the law of budgetary directives, for the purposes of consolidation of the annual budgetary proposal, the Executive shall consider the amounts approved in the budgetary law in effect, adjusting them in accordance with the limits as stipulated in § 1° of this article.
§4°. If the budgetary proposals with which this article deals are delivered in disregard of the limits as stipulated in § 1°, the Executive shall make the necessary adjustments for the purposes of consolidation of the annual budgetary proposal.
§5°. During the execution of the budget for the fiscal year, there shall be no realization of expenses or assumption of obligations that exceed the limits established in the law of budgetary directives through opening supplementary or special credits, except as previously authorized." 
[2] "Parágrafo único. Compete, ainda, à Corte Especial...
V - elaborar e encaminhar a proposta orçamentária do Superior Tribunal de Justiça, bem como aprovar e encaminhar as propostas orçamentárias dos Tribunais Regionais Federais, da Justiça Federal de primeiro grau e do Conselho da Justiça Federal...
SEÇÃO II
Das Atribuições do Presidente
XXII - adotar as providências necessárias à elaboração da proposta orçamentária do Tribunal e encaminhar pedidos de abertura de créditos adicionais e especiais;" 
[3] "Seção II
Da Elaboração da Proposta Orçamentária Anual
Art. 3º A proposta orçamentária anual do Tribunal será elaborada sob a coordenação da Secretaria de Orçamento e Finanças – SOF, com a participação das unidades solicitantes e consolidantes e em conformidade com:
I – os limites definidos pela Secretaria de Orçamento Federal do Ministério do Planejamento, Desenvolvimento e Gestão – SOF/MP;
II – o planejamento estratégico do STJ aprovado pelo Conselho de Administração, bem como os demais planos estratégicos e de diretrizes setoriais;
III – a Lei de Responsabilidade Fiscal – LRF (Lei Complementar n. 101, de 4 de maio de 2000);
IV – o Plano Plurianual – PPA;
V – a Lei de Diretrizes Orçamentárias – LDO vigente para o período de referência;
VI – os critérios estabelecidos nesta instrução normativa;
VII – demais legislações correlatas
Art. 4º A elaboração da proposta orçamentária observará as seguintes etapas:
I – verificação e ajuste do cadastro de ações orçamentárias, quando necessário, durante a fase qualitativa no Sistema Integrado de Planejamento e Orçamento – SIOP, a ser realizado pela SOF em parceria com os respectivos gestores;
II – inclusão das demandas das unidades solicitantes no sistema informatizado da proposta orçamentária;
III – consolidação das demandas das unidades consolidantes no sistema informatizado da proposta orçamentária;
IV – adequação e consolidação da proposta orçamentária do Tribunal pela SOF;
V – envio da projeção da meta física das ações pelos respectivos gestores de ação;
VI – aprovação da proposta orçamentária pela Corte Especial, conforme o art. 11, parágrafo único, inciso V, do Regimento Interno do STJ;
VII – encaminhamento da proposta orçamentária aprovada pela Corte Especial ao Conselho Nacional de Justiça – CNJ e ao Poder Executivo, via Sistema Integrado de Planejamento e Orçamento – SIOP e ofícios;
VIII – ajuste da proposta orçamentária das unidades ao projeto de lei orçamentária anual – PLOA, no sistema informatizado." 
[4] "Seção II
Da Lei de Diretrizes Orçamentárias
Art. 4o A lei de diretrizes orçamentárias atenderá o disposto no § 2o do art. 165 da Constituição e:
I - disporá também sobre:
a) equilíbrio entre receitas e despesas;
b) critérios e forma de limitação de empenho, a ser efetivada nas hipóteses previstas na alínea b do inciso II deste artigo, no art. 9o e no inciso II do § 1o do art. 31...
e) normas relativas ao controle de custos e à avaliação dos resultados dos programas financiados com recursos dos orçamentos;
f) demais condições e exigências para transferências de recursos a entidades públicas e privadas...
§ 1o Integrará o projeto de lei de diretrizes orçamentárias Anexo de Metas Fiscais, em que serão estabelecidas metas anuais, em valores correntes e constantes, relativas a receitas, despesas, resultados nominal e primário e montante da dívida pública, para o exercício a que se referirem e para os dois seguintes.
§ 2o O Anexo conterá, ainda:
I - avaliação do cumprimento das metas relativas ao ano anterior;
II - demonstrativo das metas anuais, instruído com memória e metodologia de cálculo que justifiquem os resultados pretendidos, comparando-as com as fixadas nos três exercícios anteriores, e evidenciando a consistência delas com as premissas e os objetivos da política econômica nacional;
III - evolução do patrimônio líquido, também nos últimos três exercícios, destacando a origem e a aplicação dos recursos obtidos com a alienação de ativos;
IV - avaliação da situação financeira e atuarial:
a) dos regimes geral de previdência social e próprio dos servidores públicos e do Fundo de Amparo ao Trabalhador;
b) dos demais fundos públicos e programas estatais de natureza atuarial;
V - demonstrativo da estimativa e compensação da renúncia de receita e da margem de expansão das despesas obrigatórias de caráter continuado.
§ 3o A lei de diretrizes orçamentárias conterá Anexo de Riscos Fiscais, onde serão avaliados os passivos contingentes e outros riscos capazes de afetar as contas públicas, informando as providências a serem tomadas, caso se concretizem.
§ 4o A mensagem que encaminhar o projeto da União apresentará, em anexo específico, os objetivos das políticas monetária, creditícia e cambial, bem como os parâmetros e as projeções para seus principais agregados e variáveis, e ainda as metas de inflação, para o exercício subseqüente.
[5] "Seção II
Da Competência do Plenário
 Art. 4º Ao Plenário do CNJ compete o controle da atuação administrativa e financeira do Poder Judiciário e do cumprimento dos deveres funcionais dos magistrados, cabendo-lhe, além de outras atribuições que lhe forem conferidas pelo Estatuto da Magistratura, o seguinte:...
XXXI - aprovar e encaminhar ao Poder Legislativo parecer conclusivo nos projetos de leis de criação de cargos públicos, de estrutura e de natureza orçamentária dos órgãos do Poder Judiciário federal;...
XXXIII - fixar procedimentos e prazos mínimos e máximos para manifestação do Conselheiro sorteado para apreciar processos que tratem sobre prestação de contas anuais, relatórios para o Congresso Nacional, parecer de mérito em propostas orçamentárias, criação de cargos, criação de programas de responsabilidade do CNJ com as respectivas propostas orçamentárias, metas e seus responsáveis, criação de convênios que incluam contrapartida do CNJ, e demais hipóteses analisadas pelo Plenário."
[6] "Seção II
Diretrizes específicas para os Poderes Legislativo e Judiciário, o Ministério Público da União e a Defensoria Pública da União 
Art. 26. Os órgãos dos Poderes Legislativo e Judiciário, do Ministério Público da União e da Defensoria Pública da União encaminharão à Secretaria de Orçamento Federal da Secretaria Especial do Tesouro e Orçamento do Ministério da Economia, por meio do Sistema Integrado de Planejamento e Orçamento - Siop, até 12 de agosto de 2022, suas propostas orçamentárias, para fins de consolidação do Projeto de Lei Orçamentária de 2023, observadas as disposições desta Lei.
§ 1º As propostas orçamentárias dos órgãos do Poder Judiciário encaminhadas nos termos do disposto no caput deverão ser objeto de parecer do Conselho Nacional de Justiça, de que trata o art. 103-B da Constituição, a ser encaminhado à Comissão Mista a que se refere o § 1º do art. 166 da Constituição, até 28 de setembro de 2022, com cópia para a Secretaria de Orçamento Federal da Secretaria Especial do Tesouro e Orçamento do Ministério da Economia.
§ 2º O disposto no § 1º não se aplica ao Supremo Tribunal Federal e ao Conselho Nacional de Justiça."
[7] "A proposta, aprovada por unanimidade pelo Plenário, será encaminhada à Comissão Mista de Planos, Orçamentos Públicos e Fiscalização (CMO) do Congresso Nacional."</t>
  </si>
  <si>
    <t xml:space="preserve">[1] Constitute, "Brazil 1988 (rev. 2017)," https://www.constituteproject.org/constitution/Brazil_2017?lang=en 
[2] STJ, "Regimento Interno," https://ww2.stj.jus.br/publicacaoinstitucional//index.php/Regimento/article/view/3115/3839 
[3] STJ, "INSTRUÇÃO NORMATIVA STJ/GDG N. 7 DE 20 DE JULHO DE 2017," https://bdjur.stj.jus.br/jspui/bitstream/2011/111842/IN_7_2017_ST.pdf  
[4] Planalto, "LEI COMPLEMENTAR Nº 101, DE 4 DE MAIO DE 2000," https://www.planalto.gov.br/ccivil_03/leis/lcp/lcp101.htm 
[5] CNJ, "Regimento Interno Nº 67 de 03/03/2009," https://atos.cnj.jus.br/atos/detalhar/124
[6] Planalto, "LEI Nº 14.436, DE 9 DE AGOSTO DE 2022," http://www.planalto.gov.br/ccivil_03/_ato2019-2022/2022/lei/L14436.htm 
[7] CNJ, "Proposta orçamentária do Poder Judiciário para 2023 é aprovada pelo CNJ," https://www.cnj.jus.br/proposta-orcamentaria-do-poder-judiciario-para-2023-e-aprovada-pelo-cnj/
[8] Planalto, "LEI Nº 14.194, DE 20 DE AGOSTO DE 2021," http://www.planalto.gov.br/ccivil_03/_ato2019-2022/2021/lei/L14194.htm  
</t>
  </si>
  <si>
    <t>BRL $2,104,718,497 (signed 22 January 2024, in force 22 January 2024)</t>
  </si>
  <si>
    <t xml:space="preserve">Imprensa Nacional, "LEI Nº 14.822, DE 22 DE JANEIRO DE 2024," https://www.in.gov.br/en/web/dou/-/lei-n-14.822-de-22-de-janeiro-de-2024-*-539027391 
</t>
  </si>
  <si>
    <t xml:space="preserve">[1] "CAPÍTULO III
DO PODER JUDICIÁRIO ...
SEÇÃO III
DO SUPERIOR TRIBUNAL DE JUSTIÇA
Art. 105. Compete ao Superior Tribunal de Justiça:
I - processar e julgar, originariamente:
a) nos crimes comuns, os Governadores dos Estados e do Distrito Federal, e, nestes e nos de responsabilidade, os desembargadores dos Tribunais de Justiça dos Estados e do Distrito Federal, os membros dos Tribunais de Contas dos Estados e do Distrito Federal, os dos Tribunais Regionais Federais, dos Tribunais Regionais Eleitorais e do Trabalho, os membros dos Conselhos ou Tribunais de Contas dos Municípios e os do Ministério Público da União que oficiem perante tribunais;
b) os mandados de segurança e os habeas data contra ato de Ministro de Estado, dos Comandantes da Marinha, do Exército e da Aeronáutica ou do próprio Tribunal;
c) os habeas corpus, quando o coator ou paciente for qualquer das pessoas mencionadas na alínea "a", ou quando o coator for tribunal sujeito à sua jurisdição, Ministro de Estado ou Comandante da Marinha, do Exército ou da Aeronáutica, ressalvada a competência da Justiça Eleitoral; 
d) os conflitos de competência entre quaisquer tribunais, ressalvado o disposto no art. 102, I, "o", bem como entre tribunal e juízes a ele não vinculados e entre juízes vinculados a tribunais diversos;
e) as revisões criminais e as ações rescisórias de seus julgados;
f) a reclamação para a preservação de sua competência e garantia da autoridade de suas decisões;
g) os conflitos de atribuições entre autoridades administrativas e judiciárias da União, ou entre autoridades judiciárias de um Estado e administrativas de outro ou do Distrito Federal, ou entre as deste e da União;
h) o mandado de injunção, quando a elaboração da norma regulamentadora for atribuição de órgão, entidade ou autoridade federal, da administração direta ou indireta, excetuados os casos de competência do Supremo Tribunal Federal e dos órgãos da Justiça Militar, da Justiça Eleitoral, da Justiça do Trabalho e da Justiça Federal;
i) a homologação de sentenças estrangeiras e a concessão de exequatur às cartas rogatórias;   
II - julgar, em recurso ordinário:
a) os habeas corpus decididos em única ou última instância pelos Tribunais Regionais Federais ou pelos tribunais dos Estados, do Distrito Federal e Territórios, quando a decisão for denegatória;
b) os mandados de segurança decididos em única instância pelos Tribunais Regionais Federais ou pelos tribunais dos Estados, do Distrito Federal e Territórios, quando denegatória a decisão;
c) as causas em que forem partes Estado estrangeiro ou organismo internacional, de um lado, e, do outro, Município ou pessoa residente ou domiciliada no País;
III - julgar, em recurso especial, as causas decididas, em única ou última instância, pelos Tribunais Regionais Federais ou pelos tribunais dos Estados, do Distrito Federal e Territórios, quando a decisão recorrida:
a) contrariar tratado ou lei federal, ou negar-lhes vigência;
b) julgar válido ato de governo local contestado em face de lei federal; 
c) der a lei federal interpretação divergente da que lhe haja atribuído outro tribunal.
§ 1º  Funcionarão junto ao Superior Tribunal de Justiça:
I - a Escola Nacional de Formação e Aperfeiçoamento de Magistrados, cabendo-lhe, dentre outras funções, regulamentar os cursos oficiais para o ingresso e promoção na carreira;    
II - o Conselho da Justiça Federal, cabendo-lhe exercer, na forma da lei, a supervisão administrativa e orçamentária da Justiça Federal de primeiro e segundo graus, como órgão central do sistema e com poderes correicionais, cujas decisões terão caráter vinculante.  
§ 2º No recurso especial, o recorrente deve demonstrar a relevância das questões de direito federal infraconstitucional discutidas no caso, nos termos da lei, a fim de que a admissão do recurso seja examinada pelo Tribunal, o qual somente pode dele não conhecer com base nesse motivo pela manifestação de 2/3 (dois terços) dos membros do órgão competente para o julgamento. 
§ 3º Haverá a relevância de que trata o § 2º deste artigo nos seguintes casos: 
I - ações penais; 
II - ações de improbidade administrativa; 
III - ações cujo valor da causa ultrapasse 500 (quinhentos) salários mínimos; 
IV - ações que possam gerar inelegibilidade;
V - hipóteses em que o acórdão recorrido contrariar jurisprudência dominante o Superior Tribunal de Justiça;
VI - outras hipóteses previstas em lei."
[2] "Criado pela Constituição Federal de 1988, o Superior Tribunal de Justiça (STJ) é a corte responsável por uniformizar a interpretação da lei federal em todo o Brasil. É de sua responsabilidade a solução definitiva dos casos civis e criminais que não envolvam matéria constitucional nem a justiça especializada.
Recurso espe​​​cial
Para buscar essa uniformização, o principal tipo de processo julgado pelo STJ é o recurso especial. Esses recursos servem fundamentalmente para que o tribunal resolva interpretações divergentes sobre um determinado dispositivo de lei...
Crimes de autorid​​ades, magistrados e políticos
O STJ julga crimes comuns praticados por governadores, desembargadores estaduais, federais, eleitorais e trabalhistas, conselheiros de tribunais de contas e procuradores da República, entre outros. Nesses casos, um ministro do STJ preside o inquérito, conduzido pela Polícia Federal e pelo Ministério Público Federal. É do ministro relator a competência para autorizar ou determinar diligências e prisões nessa fase preliminar.
Direitos human​​os
O Procurador-Geral da República (PGR) pode solicitar ao STJ a “federalização” de processos quando houver grave violação de direitos humanos e risco de descumprimento pelo Brasil de tratados internacionais sobre o tema. Para isso, o PGR suscita o chamado incidente de deslocamento de competência (IDC), que é julgado pelo STJ. Se acolhido o incidente, o inquérito ou processo passa da justiça estadual para a federal.
Outras aç​​ões
O STJ julga também habeas corpus, habeas data ou mandado de segurança, quando o ato ilegal for praticado por governadores, desembargadores ou conselheiros de tribunais de contas, entre outras autoridades. Os habeas corpus e mandados de segurança também chegam ao tribunal em recursos, quando o pedido é negado pelos tribunais regionais federais ou de justiça.
É ainda de responsabilidade do STJ resolver conflitos de competência entre tribunais. Isso ocorre, por exemplo, quando um tribunal trabalhista julga matérias que também estão afeitas a uma vara de falências.
O tribunal julga ainda mandados de injunção e reclamações para preservação de ​sua própria competência e autoridade e homologa sentenças estrangeiras."
</t>
  </si>
  <si>
    <t xml:space="preserve">[1] Planalto, "Constituição da República Federativa do Brasil de 1988," http://www.planalto.gov.br/ccivil_03/constituicao/constituicao.htm 
[2] STJ, "Atribuições," https://www.stj.jus.br/sites/portalp/Institucional/Atribuicoes 
</t>
  </si>
  <si>
    <t>None, according to the Constitution (1988) (Constituição da República Federativa do Brasil) and the Internal Regulations of the Superior Court of Justice (Superior Tribunal de Justiça).</t>
  </si>
  <si>
    <t xml:space="preserve">Constitute, "Brazil 1988 (rev. 2017)," https://www.constituteproject.org/constitution/Brazil_2017?lang=en 
STJ, "Regimento Interno," https://ww2.stj.jus.br/publicacaoinstitucional//index.php/Regimento/article/view/3115/3839 
</t>
  </si>
  <si>
    <t>Abstract review is limited to the Supreme Federal Court (Supremo Tribunal Federal). The Superior Court of Justice (Superior Tribunal de Justiça) only has the power to engage in concrete judicial review.</t>
  </si>
  <si>
    <t>[1] "CHAPTER III. THE JUDICIARY
SECTION I. General Provisions ...
Art 97
[Courts] may declare public laws or normative acts unconstitutional only by vote of an absolute majority of their members or members of their respective special body. ...
SECTION II. Supreme Federal [Court] ...
Art 102
The Supreme Federal [Court] has primary responsibility for safeguarding the Constitution, with the power:
I.to try and to decide, as matters of original jurisdiction:
a.direct actions of unconstitutionality of federal or state normative acts or declaratory actions of constitutionality of federal laws or normative acts...
Art 103
A direct action of unconstitutionality and a declaratory action of constitutionality may be brought by:
I. the President of the Republic;
II. the Executive Committee of the Federal Senate;
III. the Executive Committee of the Chamber of Deputies;
IV. the Executive Committee of a Legislative Assembly or the Legislative Chamber of the Federal District;
V. the Governor of a State or the Federal District;
VI. the Procurator-General of the Republic;
VII. the Federal Council of the Brazilian Bar Association;
VIII. a political party represented in the National Congress;
IX. a syndical confederation or a national class entity.
§1°. The Procurator-General of the Republic shall be heard previously in direct actions of unconstitutionality and in all cases coming within the jurisdiction of the Supreme Federal Tribunal.
§2°. Whenever there is a declaration of unconstitutionality because measures to make a constitutional rule effective are lacking, the appropriate Branch shall be notified to adopt the necessary measures, and in the case of an administrative agency, to do so within thirty days.
§3°. When it considers the unconstitutionality of a legal rule or a normative act in the abstract, the Supreme Federal Tribunal shall first summon the Advocate-General of the Union to defend the impugned act or text.
Art 103-A
By decision of two-thirds of its members, after reiterated decisions on constitutional matters, the Supreme Federal Tribunal may, ex officio or upon demand, approve a súmula which, upon publication in the official press, shall have binding effects on the other organs of the Judiciary and the federal, state and county public administration, both direct and indirect. The Supreme Federal Tribunal may also revise or cancel [its súmulas] in the manner established by law.
§1°. The objective of the súmula shall be the validity, interpretation and efficacy of determined rules, as to which there is presently controversy among judicial bodies or between judicial bodies and the public administration, causing serious legal insecurity and corresponding multiplication of cases about identical questions.
§2°. Without prejudice to what has been established by law, approval, revision or cancellation of a súmula may be demanded by persons with standing to bring a direct action of unconstitutionality.
§3°. A reclamation to the Supreme Federal Tribunal will lie from an administrative act or judicial decision that is contrary to the applicable súmula or that improperly applies the súmula. Upon determination that the reclamation should be granted, the Supreme Federal Tribunal shall annul the administrative act or vacate the challenged judicial decision, and shall determine that another shall be rendered, with or without application of the súmula, as may be the case.
SECTION III. Superior [Court] of Justice
Art 105
The Superior Tribunal of [Court] has the power...
II. to decide on ordinary appeal:
a. denials of habeas corpus decided in sole or last instance by the Federal Regional [Courts or by the [courts] of the States, Federal District, and Territories;
b. denials of writs of security decided originally by the Federal Regional [Courts] or by [Courts] of the States, Federal District and Territories;
c. cases in which the parties on one side are a foreign State or an international organization, and, on the other side, a County or a person resident or domiciled in the Country;
III. to decide on special appeal cases decided, in sole or last instance, by the Federal Regional [Courts] or by [courts] of the States, Federal District and Territories, when the appealed decision:
a. is contrary to a treaty or federal law, or denies the effectiveness thereof;
b. upholds an act of a local government challenged as contrary to federal law;
c. interprets federal law differently from another tribunal."
[2] "The Brazilian system of judicial review combines features from both abstract review and concrete review systems. As in the American concrete review system, Brazilian judges are conferred ample powers to analyze the constitutionality of governmental acts, allowing any judge or court to declare that a law or regulatory act is unconstitutional and, just as in the European abstract system, the Brazilian Constitutional model concentrates at the Supreme Court the competence to prosecute and adjudicate independent actions concerning the constitutionality 'in abstract' of a law."</t>
  </si>
  <si>
    <t xml:space="preserve">[1] Constitute, "Brazil 1988 (rev. 2017)," https://www.constituteproject.org/constitution/Brazil_2017?lang=en
[2] STF, "Framework of the Brazilian Judiciary and Judicial Review (by Gilmar Mendes)," http://www.stf.jus.br/repositorio/cms/portalStfInternacional/portalStfAgenda_pt_br/anexo/Framework_of_the_Brazilian_Judiciary__Inglaterra_Final.10.20091.pdf#page=3 
 </t>
  </si>
  <si>
    <t>The judicial year is divided into two periods, the first between 1 February and 1 July and the second between 1 August and 1 January. In between each period, ministers are granted holidays. In addition to these two holidays, ministers are granted holidays on a set of designated dates throughout the year. See Original Text for more details.</t>
  </si>
  <si>
    <t xml:space="preserve">"Art. 81. O ano judiciário no Tribunal divide-se em dois períodos, recaindo as férias dos Ministros nos períodos de 2 a 31 de janeiro e de 2 a 31 de julho.
§ 1º O Tribunal iniciará e encerrará seus trabalhos, respectivamente, no primeiro e no último dia útil de cada período, com a realização de sessão da Corte Especial.
§ 2º Além dos fixados em lei, serão feriados no Tribunal:
I - os dias compreendidos no período de 20 de dezembro a 6 de janeiro;
II - os dias da Semana Santa, compreendidos desde a quarta-feira até o domingo de Páscoa;
III - os dias de segunda e terça-feira de carnaval;
IV - os dias 11 de agosto, 1º e 2 de novembro e 8 de dezembro."
</t>
  </si>
  <si>
    <t>STJ, "Regimento Interno," https://ww2.stj.jus.br/publicacaoinstitucional//index.php/Regimento/article/view/3115/3839</t>
  </si>
  <si>
    <t>The Superior Court of Justice (Superior Tribunal de Justiça - STJ) can call extraordinary sessions outside the normal operating schedule should an accumulation of cases or matters requiring urgent attention necessitate it.
Extraordinary sessions in the plenary or the Special Court (Corte Especial) are summoned by the President of the STJ. Extraordinary sessions within either the chambers (turmas) or sections are summoned by their respective presidents.</t>
  </si>
  <si>
    <t>"Art. 21. São atribuições do Presidente: ...
IV - convocar as sessões extraordinárias do Plenário e da Corte Especial...
Art. 24. Compete ao Presidente de Seção: ...
III - convocar sessões extraordinárias...
Art. 25. Compete ao Presidente de Turma: ...
III - convocar sessões extraordinárias...
Art. 82. Se a necessidade do serviço judiciário lhes exigir a contínua presença no Tribunal, gozarão trinta dias consecutivos de férias individuais, por semestre:
I - o Presidente e o Vice-Presidente;
II - o Corregedor-Geral da Justiça Federal.
Art. 83. Suspendem-se as atividades judicantes do Tribunal nos feriados, nas férias coletivas e nos dias em que o Tribunal o determinar.
§ 1º Nas hipóteses previstas neste artigo, poderá o Presidente ou seu substituto legal decidir pedidos de liminar em mandado de segurança e habeas corpus, determinar liberdade provisória ou sustação de ordem de prisão, e demais medidas que reclamem urgência.
§ 2º Os Ministros indicarão seu endereço para eventual convocação durante as férias. ...
Art. 148. O Plenário reúne-se, mediante convocação do Presidente, quando houver matéria em pauta.
Parágrafo único. Haverá sessão da Corte Especial, de Seção ou de Turmas nos dias designados e, extraordinariamente, mediante convocação especial. ... 
Art. 150. As sessões ordinárias começarão às quatorze horas, podendo ser prorrogadas após as dezoito horas, sempre que o serviço o exigir.
Parágrafo único. Em caso de acúmulo de processos pendentes de julgamento, poderá a Seção ou a Turma marcar o prosseguimento da sessão para o subsequente dia livre, considerando-se intimados os interessados, mediante o anúncio em sessão."</t>
  </si>
  <si>
    <t>The plenary, Special Court (Corte Especial) and the sections each maintain that an absolute majority of members are required to be present in order to hold sessions. Additionally, each of these bodies requires that a minimum of two-thirds of its members are present to make a final judgement on cases regarding certain matters of importance. See Original Text for more details on the circumstances that require a two-thirds quorum to make a final judgement. 
Individual chambers (turmas) operate slightly differently, as they only require that three of their members are present to hold sessions and make judgements.</t>
  </si>
  <si>
    <t>"Art. 171. O Plenário, que se reúne com a presença da maioria absoluta dos seus membros, é dirigido pelo Presidente do Tribunal.
Parágrafo único. Quando o Plenário se reunir para apreciar e deliberar a respeito das matérias inscritas no art. 10, incisos II, IV, V, VI e VII, deste Regimento, será observado o quorum de dois terços dos membros do Tribunal.
Art. 172. A Corte Especial, que se reúne com a presença da maioria absoluta de seus membros, é dirigida pelo Presidente do Tribunal.
Parágrafo único. No julgamento de matéria constitucional, intervenção federal, ação penal originária, sumulação de jurisprudência e alteração ou cancelamento de enunciado de súmula e incidente de assunção de competência, será exigida a presença de dois terços de seus membros. ...
Art. 176. As Seções se reúnem com a presença da maioria absoluta de seus integrantes.
Parágrafo único. No julgamento da sumulação de jurisprudência e alteração ou cancelamento de súmula e incidente de assunção de competência, será exigida a presença de dois terços de seus membros. ...
Art. 179. As Turmas reúnem-se com a presença de, pelo menos, três Ministros. ...
Art. 181. A decisão da Turma será tomada pelo voto da maioria absoluta dos seus membros."</t>
  </si>
  <si>
    <t>Court sessions and judgments made by the court are by default accessible to the public. However, courts are allowed to carry out sessions in private at their discretion as long as it does not conflict with the public's access to information regarding the case.
Additionally, the President and any Minister in the Supreme Court of Justice (Supremo Tribunal de Justiça - STJ) can request to hold certain sessions privately. See Original Text for details on the circumstances which allow the STJ to hold sessions in private.</t>
  </si>
  <si>
    <t>[1] "CHAPTER III. THE JUDICIARY
SECTION I. General Provisions ...
ART 93
Complementary law, proposed by the Supreme Federal [Court], shall set forth the Statute of the Judicature, observing the following principles…
IX. all judgments of judicial bodies shall be public, and all decisions shall be substantiated, under penalty of nullity; in cases in which preservation of the right of intimacy of the interested parties in secrecy does not prejudice the public interest in information, the law may limit attendance at determined occasions to only the parties themselves and their attorneys, or only to the latter; 
X. administrative decisions of [courts] must be substantiated and [rendered] in public sessions, with disciplinary decisions adopted by an absolute majority vote of their members;"
[2] "Regimento Interno do STJ
Art. 151. As sessões e votações serão públicas, ressalvada a hipótese prevista no art. 93, inciso IX, da Constituição Federal e as disposições inscritas nos artigos 182, 183 e 184 deste Regimento. ...
Art. 182. Observado o disposto no artigo 151, serão reservadas as sessões: 
I - quando o Presidente ou algum dos Ministros pedir que a Corte Especial, a Seção ou Turma se reúna em Conselho; 
II - quando convocadas pelo Presidente para assunto administrativo ou da economia interna do Tribunal.
Art. 183. As sessões do Conselho de Administração serão reservadas. Parágrafo único. Nenhuma pessoa, além dos Ministros, será admitida às sessões reservadas do Conselho de Administração e nos casos do inciso II do artigo anterior.
Art. 184. As decisões tomadas em sessão administrativa serão motivadas, sendo as disciplinares tomadas pelo voto da maioria absoluta dos membros do órgão julgador.”</t>
  </si>
  <si>
    <t xml:space="preserve">[1] Constitute, "Brazil 1988 (rev. 2017)," https://www.constituteproject.org/constitution/Brazil_2017?lang=en 
[2] STJ, "Regimento Interno," https://ww2.stj.jus.br/publicacaoinstitucional//index.php/Regimento/article/view/3115/3839 
</t>
  </si>
  <si>
    <t>None, according to the Constitution (1988) (Constituição da República Federativa do Brasil) and the Internal Regulations of the Superior Court of Justice (Superior Tribunal de Justiça). The Brazilian judiciary system overall lacks a formal docket control system. However, once a court has taken a case, there is a mechanism in place referred to as "pedido de vista" that allows ministers to request extra time to review certain cases.</t>
  </si>
  <si>
    <t xml:space="preserve">[1] "Art. 161 ...
§ 2º Havendo segundo pedido de vista dos autos, o pleito será tido como coletivo, de modo que o prazo de sessenta dias constante do art. 162 deste Regimento será contado de forma conjunta, beneficiando-se da prorrogação do prazo por trinta dias apenas os Ministros que a requererem. ...
Art. 162. Nos julgamentos, o pedido de vista não impede votem os Ministros que se tenham por habilitados a fazê-lo, e o Ministro que o formular restituirá os autos ao Presidente do Órgão Julgador dentro de, no máximo, sessenta dias a contar do momento em que os autos lhe forem disponibilizados, devendo prosseguir o julgamento do feito na sessão subsequente ao fim do prazo, com ou sem o voto-vista."
</t>
  </si>
  <si>
    <t xml:space="preserve">[1] STJ, "Regimento Interno," https://ww2.stj.jus.br/publicacaoinstitucional//index.php/Regimento/article/view/3115/3839
[2] Constitute, "Brazil 1988 (rev. 2017)," https://www.constituteproject.org/constitution/Brazil_2017?lang=en  
</t>
  </si>
  <si>
    <t>None, according to the Constitution (1988) (Constituição da República Federativa do Brasil) and the Internal Regulations of the Superior Court of Justice (Superior Tribunal de Justiça - STJ). While ordinary citizens cannot file cases directly to the STJ, the STJ can hear and decide cases of original jurisdiction against certain high-ranking government officials. Otherwise, the STJ can only hear and decide cases appealed through the judicial hierarchy. 
See Original Text for more details on when the STJ can hear and decide cases of original jurisdiction.</t>
  </si>
  <si>
    <t>"CAPÍTULO III
DO PODER JUDICIÁRIO ...
SEÇÃO III
DO SUPERIOR TRIBUNAL DE JUSTIÇA ...
Art. 105. Compete ao Superior Tribunal de Justiça:
I - processar e julgar, originariamente:
a) nos crimes comuns, os Governadores dos Estados e do Distrito Federal, e, nestes e nos de responsabilidade, os desembargadores dos Tribunais de Justiça dos Estados e do Distrito Federal, os membros dos Tribunais de Contas dos Estados e do Distrito Federal, os dos Tribunais Regionais Federais, dos Tribunais Regionais Eleitorais e do Trabalho, os membros dos Conselhos ou Tribunais de Contas dos Municípios e os do Ministério Público da União que oficiem perante tribunais;
b) os mandados de segurança e os habeas data contra ato de Ministro de Estado, dos Comandantes da Marinha, do Exército e da Aeronáutica ou do próprio Tribunal;     
c) os habeas corpus, quando o coator ou o paciente for qualquer das pessoas mencionadas na alínea "a", ou quando o coator for Ministro de Estado, ressalvada a competência da Justiça Eleitoral; 
d) os conflitos de competência entre quaisquer tribunais, ressalvado o disposto no art. 102, I, "o", bem como entre tribunal e juízes a ele não vinculados e entre juízes vinculados a tribunais diversos;
e) as revisões criminais e as ações rescisórias de seus julgados;
f) a reclamação para a preservação de sua competência e garantia da autoridade de suas decisões;
g) os conflitos de atribuições entre autoridades administrativas e judiciárias da União, ou entre autoridades judiciárias de um Estado e administrativas de outro ou do Distrito Federal, ou entre as deste e da União;
h) o mandado de injunção, quando a elaboração da norma regulamentadora for atribuição de órgão, entidade ou autoridade federal, da administração direta ou indireta, excetuados os casos de competência do Supremo Tribunal Federal e dos órgãos da Justiça Militar, da Justiça Eleitoral, da Justiça do Trabalho e da Justiça Federal;
i) a homologação de sentenças estrangeiras e a concessão de exequatur às cartas rogatórias."</t>
  </si>
  <si>
    <t>There is no mandatory legal precedent set by the Superior Court of Justice (Superior Tribunal de Justiça - STJ) that regional, state, and local courts are required to follow. Instead, the STJ uses a mechanism referred to as the special appeal (recurso especial) to set guiding precedents to regional, state, and local courts regarding cases that invoke controversial interpretations of the law. When multiple courts arrive at different decisions regarding similar cases, these decisions can be appealed to the STJ, whose decision guides other courts on similar cases in the future. 
Law No. 11,672 of May 8th, 2008, established the procedure for judging repetitive appeals, which occurs when there are multiple appeals based on the same legal issue. In this situation, the STJ suspends these cases to deliberate on the matter and deliver a uniform judgement. While this sets an informal precedent, repetitive appeals, like special appeals, do not bind courts to make the same decision in the future</t>
  </si>
  <si>
    <t>[1] "Para buscar essa uniformização, o principal tipo de processo julgado pelo STJ é o recurso especial. Esses recursos servem fundamentalmente para que o tribunal resolva interpretações divergentes sobre um determinado dispositivo de lei.
Por exemplo: um tribunal em São Paulo chega a uma determinada interpretação de um artigo de uma lei, mas um tribunal de Minas Gerais chega à conclusão diferente ao ler o mesmo artigo. Pode ser possível recorrer das decisões, para que o STJ defina qual é a mais adequada. Essa decisão do STJ passa então a orientar as demais cortes.
Desde 2008, os recursos especiais podem ter caráter repetitivo. Isso ocorre quando há múltiplos recursos com fundamento na mesma questão legal. Nesse caso, o STJ pode determinar a suspensão dos processos que tratem da mesma matéria, até que julgue um recurso representativo da controvérsia.
Quando essa decisão é tomada, os demais tribunais devem aplicar o mesmo entendimento do STJ para os recursos pendentes. Se a decisão contestada no recurso coincide com o STJ, o recurso não tem seguimento. Mas se o tribunal não concorda com a orientação firmada pelo STJ no recurso repetitivo, o tribunal local tem que julgar novamente o caso. Como a decisão do STJ não é vinculante, se o tribunal local insistir em interpretar a lei de forma divergente, o recurso especial terá continuidade e pode chegar ao STJ."
[2] "Recurso especial
Da forma como se estruturou o Poder Judiciário em 1988, ficou sob a responsabilidade do STJ o julgamento dos “recursos especiais”. Conhecidos como REsp, esses processos são uma espécie recursal oriunda do desmembramento do recurso extraordinário, julgado pelo STF.
Antes, só existia um recurso julgado pelo STF, o extraordinário, que abrangia as competências hoje divididas entre o extraordinário e o especial. Diante do aumento vertiginoso do número de causas que passaram a chegar ao Supremo, a Constituição de 1988 distribuiu a competência entre o STF e o STJ, sendo que o primeiro seria guardião da Constituição e o segundo, da legislação federal. Então, os recursos excepcionais foram divididos entre as duas cortes, cabendo exclusivamente ao STF o extraordinário e exclusivamente ao STJ o recurso especial.
Conforme o ministro Antônio de Pádua Ribeiro, o recurso especial teve origem, assim como o recurso extraordinário, no writ of error norte-americano, surgido em 1789.
'Deve ser revista pela Suprema Corte, para ser cassada ou confirmada, a decisão da mais alta corte de um dos Estados, em causa em que se questionar sobre a validade de um tratado, lei nacional ou ato de autoridade da União, e a decisão for contrária à validade; quando se questionar sobre a validade de uma lei ou de um ato de autoridade estadual, sob fundamento de serem contrários à Constituição, a tratado ou a leis federais, e a decisão for pela validade; quando se reclamar algum título, direito ou privilégio ou imunidade com fundamento na Constituição, tratado, lei nacional ou ato de autoridade da União, e a decisão for contra o título, direito, privilégio, imunidade, especialmente invocados pela parte, em face de tal Constituição, tratado, lei ou ato', dizia a lei estadunidense em 1975.
'Para a boa compreensão do recurso especial, é importante entender a sua filosofia, a razão da sua existência. A sua função precípua é dar prevalência à tutela de um interesse geral do Estado sobre os interesses dos litigantes. O motivo está, segundo lembra Buzaid, em que o erro de fato é menos pernicioso do que o erro de direito. Com efeito, o erro de fato, por achar-se circunscrito a determinada causa, não transcende os seus efeitos, enquanto o erro de direito contagia os demais Juízes, podendo servir de antecedente Judiciário', afirmou o ministro Pádua em obra de 1989.
Ainda na explicação do ministro, a função do especial seria, mais que examinar o direito das partes, tutelar a autoridade e unidade da lei federal e controlar a legalidade do julgado proferido pelas instâncias inferiores.
Os repetitivos 
Em 2008, uma alteração legislativa tentou restabelecer alguns princípios do recurso especial. A Lei 11.672 alterou o Código de Processo Civil (CPC) para tentar desafogar o Poder Judiciário, com a introdução de um novo procedimento para o julgamento de certos recursos pelo STJ.
Com a nova norma, processos que se baseiem em uma mesma tese podem ter o trâmite suspenso até que o STJ delibere sobre a matéria, resolvendo em um único julgamento dezenas, centenas e até milhares de causas de idêntico direito. São os chamados recursos repetitivos, ou, na terminologia técnica, recursos representativos de controvérsia repetitiva.
A modificação sinalizou mais uma tentativa do legislador em dar celeridade ao processo, evitando o julgamento pelo STJ de inúmeros processos com matéria de direito idêntica, variando apenas as partes envolvidas. Alinha-se em paralelo à adoção da Súmula Vinculante e a repercussão geral pa​ra o Supremo.
Mas diferentemente da súmula do Supremo, o julgamento do repetitivo não tem efeito vinculante para o Judiciário. Por este ou por outros motivos, a inovação não teve o mesmo impacto de redução da carga processual no STJ que as alterações afeitas ao STF. Lá, houve redução de 76% no número de processos recebidos desde 2007.
O futuro do REsp
Se em 1989, quando foi instalado, o STJ julgou 3.550 dos 6.103 processos que recebeu, em 2007 bateu a marca de 313 mil processos recebidos. Destes, julgou mais de 277 mil, naquele ano. Em 2012, registrou o recorde de julgamentos, com 287.293 dos 289.524 processos recebidos no período.
O número de processos pendentes oscila nos últimos anos entre 6% e 8%. Hoje, é de cerca de 250 mil o estoque de causas não julgadas. Em 25 anos, o STJ julgou 4.386.299 processos, incluindo agravos regimentais e embargos de declaração.
Para responder a esse tsunami processual infindável, como o define o ministro Sidnei Beneti, o STJ tem defendido novas medidas de racionalização do sistema recursal. A principal é a Proposta de Emenda à Constituição (PEC) 209/12, que institui novo critério de admissibilidade para o REsp: a necessidade de relevância da questão federal discutida para que o recurso chegue ao STJ.​
Pela proposta, em tramitação no Congresso, o STJ só julgará os recursos cujo tema tenha relevância jurídica capaz de justificar o pronunciamento da instância superior. Muitos recursos que chegam ao STJ discutem questões que afetam apenas o interesse das partes, sem maiores implicações na interpretação do direito federal.
O objetivo central da proposta é fazer com que o STJ deixe de atuar como terceira instância, revisora de processos cujo interesse muitas vezes está restrito às partes, e exerça de forma mais efetiva o seu papel constitucional de uniformizador da jurisprudência sobre a legislação federal."
[3] "Art. 1o  A Lei no 5.869, de 11 de janeiro de 1973 - Código de Processo Civil, passa a vigorar acrescida do seguinte art. 543-C: 
'Art. 543-C.  Quando houver multiplicidade de recursos com fundamento em idêntica questão de direito, o recurso especial será processado nos termos deste artigo.
§ 1o  Caberá ao presidente do tribunal de origem admitir um ou mais recursos representativos da controvérsia, os quais serão encaminhados ao Superior Tribunal de Justiça, ficando suspensos os demais recursos especiais até o pronunciamento definitivo do Superior Tribunal de Justiça.
§ 2o  Não adotada a providência descrita no § 1o deste artigo, o relator no Superior Tribunal de Justiça, ao identificar que sobre a controvérsia já existe jurisprudência dominante ou que a matéria já está afeta ao colegiado, poderá determinar a suspensão, nos tribunais de segunda instância, dos recursos nos quais a controvérsia esteja estabelecida.
§ 3o  O relator poderá solicitar informações, a serem prestadas no prazo de quinze dias, aos tribunais federais ou estaduais a respeito da controvérsia.
§ 4o  O relator, conforme dispuser o regimento interno do Superior Tribunal de Justiça e considerando a relevância da matéria, poderá admitir manifestação de pessoas, órgãos ou entidades com interesse na controvérsia.
§ 5o  Recebidas as informações e, se for o caso, após cumprido o disposto no § 4o deste artigo, terá vista o Ministério Público pelo prazo de quinze dias.
§ 6o  Transcorrido o prazo para o Ministério Público e remetida cópia do relatório aos demais Ministros, o processo será incluído em pauta na seção ou na Corte Especial, devendo ser julgado com preferência sobre os demais feitos, ressalvados os que envolvam réu preso e os pedidos de habeas corpus.
§ 7o  Publicado o acórdão do Superior Tribunal de Justiça, os recursos especiais sobrestados na origem:
I - terão seguimento denegado na hipótese de o acórdão recorrido coincidir com a orientação do Superior Tribunal de Justiça; ou
II - serão novamente examinados pelo tribunal de origem na hipótese de o acórdão recorrido divergir da orientação do Superior Tribunal de Justiça.
§ 8o  Na hipótese prevista no inciso II do § 7o deste artigo, mantida a decisão divergente pelo tribunal de origem, far-se-á o exame de admissibilidade do recurso especial.
§ 9o  O Superior Tribunal de Justiça e os tribunais de segunda instância regulamentarão, no âmbito de suas competências, os procedimentos relativos ao processamento e julgamento do recurso especial nos casos previstos neste artigo.'"</t>
  </si>
  <si>
    <t xml:space="preserve">[1] STJ, "Atribuições," http://www.stj.jus.br/sites/portalp/Institucional/Atribuicoes 
[2] STJ, "Nasce o Recurso Especial," https://www.stj.jus.br/sites/portalp/Institucional/Historia/Nasce-o-Recurso-Especial 
[3] Planalto, "Lei No. 11,672, DE 8 DE MAIO DE 2008," http://www.planalto.gov.br/ccivil_03/_Ato2007-2010/2008/Lei/L11672.htm </t>
  </si>
  <si>
    <t>The Superior Court of Justice (Superior Tribunal de Justiça) can hear appeals to decisions made by the Federal Regional Courts (Tribunais Regionais Federais) or by the courts of the states, Federal District, and territories.</t>
  </si>
  <si>
    <t>"CAPÍTULO III
DO PODER JUDICIÁRIO ...
SEÇÃO III
DO SUPERIOR TRIBUNAL DE JUSTIÇA ...
Art. 105. Compete ao Superior Tribunal de Justiça: ...
II - julgar, em recurso ordinário:
a) os habeas corpus decididos em única ou última instância pelos Tribunais Regionais Federais ou pelos tribunais dos Estados, do Distrito Federal e Territórios, quando a decisão for denegatória;
b) os mandados de segurança decididos em única instância pelos Tribunais Regionais Federais ou pelos tribunais dos Estados, do Distrito Federal e Territórios, quando denegatória a decisão;
c) as causas em que forem partes Estado estrangeiro ou organismo internacional, de um lado, e, do outro, Município ou pessoa residente ou domiciliada no País;
III - julgar, em recurso especial, as causas decididas, em única ou última instância, pelos Tribunais Regionais Federais ou pelos tribunais dos Estados, do Distrito Federal e Territórios, quando a decisão recorrida:
a) contrariar tratado ou lei federal, ou negar-lhes vigência;
b) julgar válida lei ou ato de governo local contestado em face de lei federal;
c) der a lei federal interpretação divergente da que lhe haja atribuído outro tribunal."</t>
  </si>
  <si>
    <t>None, according to the Constitution (1988) (Constituição da República Federativa do Brasil) and the Internal Regulations of the Superior Court of Justice (Superior Tribunal de Justiça) and the National Council of Justice (Conselho Nacional de Justiça).</t>
  </si>
  <si>
    <t xml:space="preserve">Constitute, "Brazil 1988 (rev. 2017)," https://www.constituteproject.org/constitution/Brazil_2017?lang=en 
STJ, "Regimento Interno," https://ww2.stj.jus.br/publicacaoinstitucional//index.php/Regimento/article/view/3115/3839 
CNJ, "Regimento Interno," https://atos.cnj.jus.br/atos/detalhar/124 </t>
  </si>
  <si>
    <t>None. Since its founding, the Superior Court of Justice (Superior Tribunal de Justiça - STJ) has organized its internal regulations in a guiding document called the Internal Regulations (Regimento Interno). The STJ does not yield oversight of the internal regulations outlined in this document to any external institution.</t>
  </si>
  <si>
    <t xml:space="preserve">"Art. 3º. O Superior Tribunal de Justiça será instalado sob a Presidência do Supremo Tribunal Federal, devendo dispor no seu Regimento Interno sobre os seus órgãos diretivos e respectivo funcionamento.
Art. 4º. O Superior Tribunal de Justiça aprovará seu Regimento Interno dentro de 30 (trinta) dias, contados da data de sua instalação."
</t>
  </si>
  <si>
    <t xml:space="preserve">Planalto, "LEI Nº 7.746, DE 30 DE MARÇO DE 1989," http://www.planalto.gov.br/ccivil_03/Leis/L7746.htm </t>
  </si>
  <si>
    <t xml:space="preserve">The executive has the power to adjust the budget proposal jointly submitted by the judiciary if it does not follow the guidelines set by the Law of Budgetary Directives (Lei de Diretrizes Orçamentárias) or if it is not submitted in time. Once the executive has initiated the laws that establish the annual budget, both chambers of the National Congress may offer their opinions and propose changes to the budget proposed for the judiciary. 
The proposals submitted by the Superior Courts (Tribunais Superiores) are also subject to the opinion of the National Council of Justice (Conselho Nacional de Justiça - CNJ), which approves the budget proposals and forwards them to the National Congress's Joint Committee of Plans, Public Budgets, and Oversight (Comissão Mista de Planos, Orçamentos Públicos e Fiscalização - CMO).
See Original Text for details on the executive, legislative, and CNJ's influence over the budget of the judiciary. </t>
  </si>
  <si>
    <t>[1] "CHAPTER I. THE LEGISLATIVE BRANCH ...
SECTION II. Powers of the National Congress
Art 48
The National Congress shall have the power, with the approval of the President of the Republic (not required for subjects specified in arts. 49, 51 and 52), to provide for all matters within the competence of the Union, particularly concerning: ...
II. multi-year plans, budgetary directives, annual budgets, credit transactions, public debt and issuance of legal tender...
CHAPTER III. THE JUDICIARY
SECTION I. General Provisions ...
Art 99. The Judiciary is assured administrative and financial autonomy.
§1°. The [Courts] shall prepare their budget proposals, within the limits stipulated jointly with the other Branches in the law of budgetary directives.
§2°. After hearing from other interested [courts], the proposal shall be submitted:
I. at the Federal level, by the Presidents of the Supreme Federal [Court] and Superior [Courts], with approval of their respective [Courts];
II. at the level of the States, Federal District and Territories, by the Presidents of the [Courts] of Justice, with the approval of their respective [Courts].
§3°. If the bodies referred to in § 2° do not deliver their respective budgetary proposals within the period established in the law of budgetary directives, for the purposes of consolidation of the annual budgetary proposal, the Executive shall consider the amounts approved in the budgetary law in effect, adjusting them in accordance with the limits as stipulated in § 1° of this article.
§4°. If the budgetary proposals with which this article deals are delivered in disregard of the limits as stipulated in § 1°, the Executive shall make the necessary adjustments for the purposes of consolidation of the annual budgetary proposal.
§5°. During the execution of the budget for the fiscal year, there shall be no realization of expenses or assumption of obligations that exceed the limits established in the law of budgetary directives through opening supplementary or special credits, except as previously authorized...
CHAPTER II. PUBLIC FINANCE ...
SECTION II. Budgets
Art 165
Laws initiated by the Executive shall establish:
I. the multi-year plan;
II. the budgetary directives;
III. the annual budgets. ...
Art 166
Bills regarding the multi-year plan, budgetary directives, annual budgets and additional credits shall be examined by both Chambers of the National Congress in accordance with their common internal rules.
§1°. A permanent Joint Committee of Senators and Deputies shall be responsible for:
I. examining and issuing its opinion on the bills referred to in this article and on annual accounts submitted by the President of the Republic;
II. examining and issuing its opinion on the national, regional and sectorial plans and programs provided for in this Constitution, and monitoring and supervising the budget, without prejudice to the activity of the other committees of the National Congress and of its Chambers, created in accordance with art. 58."
[2] "Seção IV
Da Execução Orçamentária e do Cumprimento das Metas ...
Art. 9 Se verificado, ao final de um bimestre, que a realização da receita poderá não comportar o cumprimento das metas de resultado primário ou nominal estabelecidas no Anexo de Metas Fiscais, os Poderes e o Ministério Público promoverão, por ato próprio e nos montantes necessários, nos trinta dias subseqüentes, limitação de empenho e movimentação financeira, segundo os critérios fixados pela lei de diretrizes orçamentárias. ...
§ 3. No caso de os Poderes Legislativo e Judiciário e o Ministério Público não promoverem a limitação no prazo estabelecido no caput, é o Poder Executivo autorizado a limitar os valores financeiros segundo os critérios fixados pela lei de diretrizes orçamentárias."
[3] "Seção II
Da Competência do Plenário
 Art. 4º Ao Plenário do CNJ compete o controle da atuação administrativa e financeira do Poder Judiciário e do cumprimento dos deveres funcionais dos magistrados, cabendo-lhe, além de outras atribuições que lhe forem conferidas pelo Estatuto da Magistratura, o seguinte:...
XXXI - aprovar e encaminhar ao Poder Legislativo parecer conclusivo nos projetos de leis de criação de cargos públicos, de estrutura e de natureza orçamentária dos órgãos do Poder Judiciário federal;...
XXXIII - fixar procedimentos e prazos mínimos e máximos para manifestação do Conselheiro sorteado para apreciar processos que tratem sobre prestação de contas anuais, relatórios para o Congresso Nacional, parecer de mérito em propostas orçamentárias, criação de cargos, criação de programas de responsabilidade do CNJ com as respectivas propostas orçamentárias, metas e seus responsáveis, criação de convênios que incluam contrapartida do CNJ, e demais hipóteses analisadas pelo Plenário."
[4] "Seção II
Diretrizes específicas para os Poderes Legislativo e Judiciário, o Ministério Público da União e a Defensoria Pública da União 
Art. 26. Os órgãos dos Poderes Legislativo e Judiciário, do Ministério Público da União e da Defensoria Pública da União encaminharão à Secretaria de Orçamento Federal da Secretaria Especial do Tesouro e Orçamento do Ministério da Economia, por meio do Sistema Integrado de Planejamento e Orçamento - Siop, até 12 de agosto de 2022, suas propostas orçamentárias, para fins de consolidação do Projeto de Lei Orçamentária de 2023, observadas as disposições desta Lei.
§ 1º As propostas orçamentárias dos órgãos do Poder Judiciário encaminhadas nos termos do disposto no caput deverão ser objeto de parecer do Conselho Nacional de Justiça, de que trata o art. 103-B da Constituição, a ser encaminhado à Comissão Mista a que se refere o § 1º do art. 166 da Constituição, até 28 de setembro de 2022, com cópia para a Secretaria de Orçamento Federal da Secretaria Especial do Tesouro e Orçamento do Ministério da Economia.
§ 2º O disposto no § 1º não se aplica ao Supremo Tribunal Federal e ao Conselho Nacional de Justiça."
[5] "A proposta, aprovada por unanimidade pelo Plenário, será encaminhada à Comissão Mista de Planos, Orçamentos Públicos e Fiscalização (CMO) do Congresso Nacional."</t>
  </si>
  <si>
    <t xml:space="preserve">[1] Constitute, "Brazil 1988 (rev. 2017)," https://www.constituteproject.org/constitution/Brazil_2017?lang=en
[2] Planalto, "LEI COMPLEMENTAR Nº 101, DE 4 DE MAIO DE 2000," https://www.planalto.gov.br/ccivil_03/leis/lcp/lcp101.htm 
[3] CNJ, "Regimento Interno Nº 67 de 03/03/2009," https://atos.cnj.jus.br/atos/detalhar/124
[4] Planalto, "LEI Nº 14.436, DE 9 DE AGOSTO DE 2022," http://www.planalto.gov.br/ccivil_03/_ato2019-2022/2022/lei/L14436.htm 
[5] CNJ, "Proposta orçamentária do Poder Judiciário para 2023 é aprovada pelo CNJ," https://www.cnj.jus.br/proposta-orcamentaria-do-poder-judiciario-para-2023-e-aprovada-pelo-cnj/
[6] Planalto, "LEI Nº 14.194, DE 20 DE AGOSTO DE 2021," http://www.planalto.gov.br/ccivil_03/_ato2019-2022/2021/lei/L14194.htm  
</t>
  </si>
  <si>
    <t>The National Congress and the Supreme Federal Court (Supremo Tribunal Federal - STF) have the power to indirectly change the salaries for ministers in the Superior Court of Justice (Superior Tribunal de Justiça - STJ). The salaries set for ministers of the STJ are scaled down from the salaries set for ministers of the STF, according to Law No. 9,655 of June 2, 1998. The STF proposes a complementary law that sets its own salaries, which must be approved by the National Congress.</t>
  </si>
  <si>
    <t>[1] "CHAPTER I. THE LEGISLATIVE BRANCH ...
SECTION II. Powers of the National Congress ...
Art 48
The National Congress shall have the power, with the approval of the President of the Republic (not required for subjects specified in arts. 49, 51 and 52), to provide for all matters within the competence of the Union, particularly concerning: ...
XV. determination of the fixed compensation of the Ministers of the Federal Supreme [Court], observing what has been provided for in arts. 39, § 4°; 150, II; 153, III; and 153, § 2°, I. ...
CHAPTER III. THE JUDICIARY 
SECTION I. General Provisions ...
ART 93
Complementary law, proposed by the Supreme Federal [Court], shall set forth the Statute of the Judicature, observing the following principles: …
V. the fixed compensation of the Ministers of the Superior [Courts] shall correspond to 95 percent of the monthly fixed compensation set for the Ministers of the Supreme Federal [Court] and the fixed compensation of the other magistrates shall be set by law and scaled, at the Federal and State levels, in conformity with the respective categories of the national judicial structure. The difference between one career category and the next may not be greater than 10 percent or less than 5 percent, nor exceed 95 percent of the monthly fixed compensation of Ministers of the Superior [Courts], obeying, in any case, the provisions of arts. 37, XI, and 39, §4°."
[2] "Art. 1o Os subsídios dos Ministros dos Tribunais Superiores correspondem a noventa e cinco por cento do subsídio mensal fixado para os Ministros do Supremo Tribunal Federal.
Art. 2o Os subsídios dos juízes dos Tribunais Regionais correspondem a noventa por cento dos subsídios dos Ministros dos Tribunais Superiores, mantido idêntico referencial, sucessivamente, entre os subsídios daqueles e os dos cargos de juízes e de juízes substitutos, da Justiça Federal e da Justiça do Trabalho.
Art. 3o Os subsídios dos Desembargadores do Tribunal de Justiça do Distrito Federal e Territórios correspondem a noventa por cento dos subsídios dos Ministros dos Tribunais Superiores, mantido idêntico referencial, sucessivamente, entre os subsídios daqueles e os dos cargos de Juízes de Direito e de Juízes de Direito Substitutos."</t>
  </si>
  <si>
    <t>[1] Constitute, "Brazil 1988 (rev. 2017)," https://www.constituteproject.org/constitution/Brazil_2017?lang=en
[2] Planalto, "LEI Nº 9.655, DE 2 DE  JUNHO DE 1998,"
http://www.planalto.gov.br/ccivil_03/leis/l9655.htm</t>
  </si>
  <si>
    <t>The Supreme Federal Court (Supremo Tribunal Federal - STF) can hear appeals on cases from any superior court, including the Superior Court of Justice (Superior Tribunal de Justiça), and decide on ordinary appeal in cases of political crimes, or denied habeas corpus, writs of security, habeas data or mandates of injunction. The STF can also decide on extraordinary appeal in cases under which constitutional matters are in question or when the appealed decision of a superior court upholds a local law that challenges federal law.</t>
  </si>
  <si>
    <t xml:space="preserve">"CHAPTER III. THE JUDICIARY ...
SECTION II. The Supreme Federal [Court] ...
Art 102
The Supreme Federal Tribunal has primary responsibility for safeguarding the Constitution, with the power: …
II.to decide, on ordinary appeal:
a.if denied, habeas corpus, writs of security, habeas data and mandates of injunction decided originally by the Superior Tribunals;
b.political crimes;
III.to decide on extraordinary appeal, cases decided in sole or last instance, when the appealed decision:
a.is contrary to a provision of this Constitution;
b.declares a treaty or a federal law unconstitutional;
c.upholds a law or act of local government challenged as violative of this Constitution;
d.upholds a local law challenged as contrary to federal law."
</t>
  </si>
  <si>
    <t>The Superior Court of Justice (Superior Tribunal de Justiça - STJ) reports to the Council of National Justice (Conselho Nacional de Justiça - CNJ) and to the Federal Court of Accounts (Tribunal de Contas da União - TCU) in matters regarding the budget, procurement and functioning.
Each month, the STJ sends statistical data regarding decided cases to the CNJ. Additionally, every 4 months, the STJ is required to send a financial report to the TCU for review.</t>
  </si>
  <si>
    <t>[1] "Art. 117. Serão divulgados, mensalmente, dados estatísticos sobre os trabalhos do Tribunal no mês anterior entre os quais: o número de votos que cada Ministro, nominalmente indicado, proferiu como relator ou revisor; o número de feitos que lhe foram distribuídos no mesmo período e o número de processos que recebeu em consequência de pedido de vista ou como revisor.
Parágrafo único. Os dados estatísticos solicitados pelo Conselho Nacional de Justiça serão transmitidos eletronicamente."  
[2] "Seção IV
Do Relatório de Gestão Fiscal
Art. 54. Ao final de cada quadrimestre será emitido pelos titulares dos Poderes e órgãos referidos no art. 20 Relatório de Gestão Fiscal, assinado pelo:
I - Chefe do Poder Executivo;
II - Presidente e demais membros da Mesa Diretora ou órgão decisório equivalente, conforme regimentos internos dos órgãos do Poder Legislativo;
III - Presidente de Tribunal e demais membros de Conselho de Administração ou órgão decisório equivalente, conforme regimentos internos dos órgãos do Poder Judiciário;
IV - Chefe do Ministério Público, da União e dos Estados.
Parágrafo único. O relatório também será assinado pelas autoridades responsáveis pela administração financeira e pelo controle interno, bem como por outras definidas por ato próprio de cada Poder ou órgão referido no art. 20.
Art. 55. O relatório conterá:
I - comparativo com os limites de que trata esta Lei Complementar, dos seguintes montantes:
a) despesa total com pessoal, distinguindo a com inativos e pensionistas;
b) dívidas consolidada e mobiliária;
c) concessão de garantias;
d) operações de crédito, inclusive por antecipação de receita;
e) despesas de que trata o inciso II do art. 4o;
II - indicação das medidas corretivas adotadas ou a adotar, se ultrapassado qualquer dos limites;
III - demonstrativos, no último quadrimestre:
a) do montante das disponibilidades de caixa em trinta e um de dezembro;
b) da inscrição em Restos a Pagar, das despesas:
1) liquidadas;
2) empenhadas e não liquidadas, inscritas por atenderem a uma das condições do inciso II do art. 41;
3) empenhadas e não liquidadas, inscritas até o limite do saldo da disponibilidade de caixa;
4) não inscritas por falta de disponibilidade de caixa e cujos empenhos foram cancelados;
c) do cumprimento do disposto no inciso II e na alínea b do inciso IV do art. 38.
§ 1o O relatório dos titulares dos órgãos mencionados nos incisos II, III e IV do art. 54 conterá apenas as informações relativas à alínea a do inciso I, e os documentos referidos nos incisos II e III.
§ 2o O relatório será publicado até trinta dias após o encerramento do período a que corresponder, com amplo acesso ao público, inclusive por meio eletrônico.
§ 3o O descumprimento do prazo a que se refere o § 2o sujeita o ente à sanção prevista no § 2o do art. 51.
§ 4o Os relatórios referidos nos arts. 52 e 54 deverão ser elaborados de forma padronizada, segundo modelos que poderão ser atualizados pelo conselho de que trata o art. 67."</t>
  </si>
  <si>
    <t xml:space="preserve">[1] STJ, "Regimento Interno," https://www.stj.jus.br/publicacaoinstitucional/index.php/Regimento/article/view/3115/3839 
[2] Planalto, "LEI COMPLEMENTAR Nº 101, DE 4 DE MAIO DE 2000," https://www.planalto.gov.br/ccivil_03/leis/lcp/lcp101.htm </t>
  </si>
  <si>
    <t>"CAPÍTULO III
DO PODER JUDICIÁRIO ...
SEÇÃO III
DO SUPERIOR TRIBUNAL DE JUSTIÇA
Art. 104. O Superior Tribunal de Justiça compõe-se de, no mínimo, trinta e três Ministros.
Parágrafo único. Os Ministros do Superior Tribunal de Justiça serão nomeados pelo Presidente da República, dentre brasileiros com mais de trinta e cinco e menos de setenta anos de idade, de notável saber jurídico e reputação ilibada, depois de aprovada a escolha pela maioria absoluta do Senado Federal, sendo: 
I - um terço dentre juízes dos Tribunais Regionais Federais e um terço dentre desembargadores dos Tribunais de Justiça, indicados em lista tríplice elaborada pelo próprio Tribunal;
II - um terço, em partes iguais, dentre advogados e membros do Ministério Público Federal, Estadual, do Distrito Federal e Territórios, alternadamente, indicados na forma do art. 94."</t>
  </si>
  <si>
    <t>[1] "CHAPTER III. THE JUDICIARY ...
SECTION II. The Supreme Federal [Court] ...
Art 103-B
The National Council of Justice shall consist of fifteen members for a term of office of two years, with one renewal permitted, including: ...
II. a Minister of the Superior [Court] of Justice, selected by that [court]."
[2] "O STJ é composto por 33 ministros. ..."</t>
  </si>
  <si>
    <t xml:space="preserve">[1] Constitute, "Brazil 1988 (rev. 2017)," https://www.constituteproject.org/constitution/Brazil_2017?lang=en
[2] STJ, "Composição," https://www.stj.jus.br/sites/portalp/Institucional/Composicao </t>
  </si>
  <si>
    <t>The Superior Court of Justice (Superior Tribunal de Justiça) has the power to call in temporary ministers in the case of a vacancy or a leave of absence of greater than 30 days. Temporary ministers can be called from judges of the federal regional courts or the courts of justice by a majority vote from the special court, and they serve for an interim period until the original vacancy can be filled with the nomination of a new, official minister.</t>
  </si>
  <si>
    <t>"Parágrafo único. Compete, ainda, à Corte Especial: ...
VI - deliberar sobre a substituição de Ministro, nos termos do art. 56...
Art. 56. Em caso de vaga ou de afastamento de Ministro, por prazo superior a trinta dias, poderá ser convocado Juiz de Tribunal Regional Federal ou Desembargador, sempre pelo voto da maioria absoluta dos membros da Corte Especial.
Parágrafo único. O magistrado convocado receberá a diferença de vencimento correspondente ao cargo de Ministro, inclusive diárias e transporte, se for o caso."</t>
  </si>
  <si>
    <t xml:space="preserve">STJ, "Regimento Interno," https://www.stj.jus.br/publicacaoinstitucional/index.php/Regimento/article/view/3115/3839 </t>
  </si>
  <si>
    <t>Women: 19.35% (6/31)
Men: 80.65% (25/31) 
These compositions were calculated with a total of 31 ministers rather than 33 because there are currently two vacancies in the Superior Court of Justice (Superior Tribunal de Justiça).</t>
  </si>
  <si>
    <t xml:space="preserve">STJ, "Ministros em Atividade," https://www.stj.jus.br/web/verMinistrosSTJ?parametro=1 </t>
  </si>
  <si>
    <t>The Superior Court of Justice (Superior Tribunal de Justiça - STJ) is divided into 3 equal parts, with each part representing an institution within the government from which Ministers of the STJ are selected.
One-third of ministers are selected from the judges of the Federal Regional Courts (Tribunais Regionais Federais), and another third are selected from judges in the Courts of Justice (Tribunais de Justiça). The final third of ministers in the STJ is selected from lawyers and members of the Public Ministry (Ministério Público) at the federal, state, and local levels, or the Public Ministry of the Federal District.</t>
  </si>
  <si>
    <t xml:space="preserve">[1] "CAPÍTULO III
DO PODER JUDICIÁRIO ...
SEÇÃO III
DO SUPERIOR TRIBUNAL DE JUSTIÇA
Art. 104. O Superior Tribunal de Justiça compõe-se de, no mínimo, trinta e três Ministros.
Parágrafo único. Os Ministros do Superior Tribunal de Justiça serão nomeados pelo Presidente da República, dentre brasileiros com mais de trinta e cinco e menos de setenta anos de idade, de notável saber jurídico e reputação ilibada, depois de aprovada a escolha pela maioria absoluta do Senado Federal, sendo: 
I - um terço dentre juízes dos Tribunais Regionais Federais e um terço dentre desembargadores dos Tribunais de Justiça, indicados em lista tríplice elaborada pelo próprio Tribunal;
II - um terço, em partes iguais, dentre advogados e membros do Ministério Público Federal, Estadual, do Distrito Federal e Territórios, alternadamente, indicados na forma do art. 94."
[2] "Art. 1° O Superior Tribunal de Justiça, com sede na Capital Federal e jurisdição em todo o território nacional, compõe-se de 33 (trinta e três) ministros vitalícios, nomeados pelo Presidente da República, dentre brasileiros com mais de 35 (trinta e cinco) anos e menos de 65 (sessenta e cinco) anos, de notável saber jurídico e reputação ilibada, depois de aprovada a escolha pelo Senado Federal, sendo:
I - 1/3 (um terço) dentre juízes dos Tribunais Regionais Federais e 1/3 e (um terço) dentre desembargadores dos Tribunais de justiça, indicados em lista tríplice elaborada pelo próprio Tribunal;
II - 1/3 (um terço), em partes iguais, dentre advogados e membros do Ministério Público Federal, Estadual, do Distrito Federal e Territórios, alternadamente, indicados na forma do art. 94 da Constituição Federal.
Parágrafo único. Quando for ímpar o número de vagas destinadas ao terço a que se refere o inciso II, uma delas será, alternada e sucessivamente, preenchida por advogado e por membro do Ministério Público, de tal forma que, também sucessiva e alternadamente, os representantes de uma dessas classes superem os da outra em uma unidade."
</t>
  </si>
  <si>
    <t xml:space="preserve">[1] Planalto, "Constituição da República Federativa do Brasil de 1988," http://www.planalto.gov.br/ccivil_03/constituicao/constituicao.htm 
[2] Planalto, "LEI Nº 7.746, DE 30 DE MARÇO DE 1989," http://www.planalto.gov.br/ccivil_03/Leis/L7746.htm 
</t>
  </si>
  <si>
    <t>Ministers are appointed for life.</t>
  </si>
  <si>
    <t>"Art. 1° O Superior Tribunal de Justiça, com sede na Capital Federal e jurisdição em todo o território nacional, compõe-se de 33 (trinta e três) ministros vitalícios, nomeados pelo Presidente da República, dentre brasileiros com mais de 35 (trinta e cinco) anos e menos de 65 (sessenta e cinco) anos, de notável saber jurídico e reputação ilibada, depois de aprovada a escolha pelo Senado Federal."</t>
  </si>
  <si>
    <t>"CHAPTER III. THE JUDICIARY
SECTION I. General Provisions ...
Art 100 ...
Until the entry into force of the complementary law dealt with in subparagraph II of § l° of art. 40 of the Federal Constitution, the Ministers of the Supreme Federal [Court], of the Superior [Courts] and the [Court] of Accounts of the Union shall compulsorily retire at age 75 (seventy-five) years of age, in the conditions of art. 52 of the Federal Constitution."</t>
  </si>
  <si>
    <t>The Superior Court of Justice (Superior Tribunal de Justiça - STJ) is composed of ministers with notable legal backgrounds either as a judge or a lawyer, and who are Brazilian citizens between the ages of 35 and 70. 1/3 of ministers must previously have been judges of the Federal Regional Courts (Tribunais Federais Regionais), while another 1/3 must be judges of the Courts of Justice (Tribunais de Justiça). Finally, 1/3 of ministers must be chosen in equal parts from lawyers and members of the Public Ministry (Ministerio Público) at the federal, state, Federal District, and territorial levels. 
Additionally, ministers nominated to the STJ must receive approval by an absolute majority of the Federal Senate.</t>
  </si>
  <si>
    <t>[1] "CAPÍTULO III
DO PODER JUDICIÁRIO...
SEÇÃO III
DO SUPERIOR TRIBUNAL DE JUSTIÇA
Art. 104. O Superior Tribunal de Justiça compõe-se de, no mínimo, trinta e três Ministros.
Parágrafo único. Os Ministros do Superior Tribunal de Justiça serão nomeados pelo Presidente da República, dentre brasileiros com mais de trinta e cinco e menos de setenta anos de idade, de notável saber jurídico e reputação ilibada, depois de aprovada a escolha pela maioria absoluta do Senado Federal, sendo: 
I - um terço dentre juízes dos Tribunais Regionais Federais e um terço dentre desembargadores dos Tribunais de Justiça, indicados em lista tríplice elaborada pelo próprio Tribunal;
II - um terço, em partes iguais, dentre advogados e membros do Ministério Público Federal, Estadual, do Distrito Federal e Territórios, alternadamente, indicados na forma do art. 94."
[2] "Art. 1° O Superior Tribunal de Justiça, com sede na Capital Federal e jurisdição em todo o território nacional, compõe-se de 33 (trinta e três) ministros vitalícios, nomeados pelo Presidente da República, dentre brasileiros com mais de 35 (trinta e cinco) anos e menos de 65 (sessenta e cinco) anos, de notável saber jurídico e reputação ilibada, depois de aprovada a escolha pelo Senado Federal, sendo:
I - 1/3 (um terço) dentre juízes dos Tribunais Regionais Federais e 1/3 e (um terço) dentre desembargadores dos Tribunais de justiça, indicados em lista tríplice elaborada pelo próprio Tribunal;
II - 1/3 (um terço), em partes iguais, dentre advogados e membros do Ministério Público Federal, Estadual, do Distrito Federal e Territórios, alternadamente, indicados na forma do art. 94 da Constituição Federal.
Parágrafo único. Quando for ímpar o número de vagas destinadas ao terço a que se refere o inciso II, uma delas será, alternada e sucessivamente, preenchida por advogado e por membro do Ministério Público, de tal forma que, também sucessiva e alternadamente, os representantes de uma dessas classes superem os da outra em uma unidade."</t>
  </si>
  <si>
    <t xml:space="preserve">"CHAPTER III. THE JUDICIARY
SECTION I. General Provisions ...
ART 95...
Judges are forbidden to:
I.hold, even when on paid leave from office, any other job or position, except as a teacher;
II.receive, for any account or any pretext, court costs or participation in any lawsuit;
III.engage in political or political party activities;
IV.receive, under any title or pretext, assistance or contributions from individuals or public or private entities, except as provided by law;
V.to practice law for three years in the court or tribunal which they have left, starting from the date they left the position by retirement or resignation."
</t>
  </si>
  <si>
    <t>The process for selecting ministers varies depending on from which institution a new minister will be chosen, being the Federal Regional Courts (Tribunais Federais Regionais), the Courts of Justice (Tribunais de Justiça) or the Public Ministries (Ministerios Publicos). 
Depending on which seat is available, the president of the Superior Court of Justice (Superior Tribunal de Justiça - STJ) requests that one of the institutions previously mentioned send a list of candidates that comply with the requirements set in Article 104 of the Constitution (1988). Once they receive this list, the president then immediately calls a public session of the court to narrow down the initial list of candidates to create a 3-name list based on the candidates' professional histories. The president also forms a 3-person Selection Commission (Comissão Escrutinadora). 
In order to create the 3-person list, ministers hold a round of voting in which each minister votes for 3 candidates. If a candidate receives an absolute majority of votes, they win a spot on the 3-person list. If only 1 or 2 candidates receive an absolute majority of votes, then the court will hold a second round of voting to select the remaining candidates for the 3-person list. In the event of a tie, whichever candidate has the greatest seniority wins. 
Once the 3-person list is assembled, the court will carry out a secret ballot to decide which candidate from the 3-person list is selected as a minister of the STJ. In the case of a tie, the senior candidate is selected as a minister of the STJ.
See Original Text for details on how the initial list of candidates is drafted depending on the institution of origin and how the process differs when there is more than 1 vacancy to be filled at a time.</t>
  </si>
  <si>
    <t>[1] "CAPÍTULO III
DO PODER JUDICIÁRIO ...
SEÇÃO III
DO SUPERIOR TRIBUNAL DE JUSTIÇA
Art. 104. O Superior Tribunal de Justiça compõe-se de, no mínimo, trinta e três Ministros.
Parágrafo único. Os Ministros do Superior Tribunal de Justiça serão nomeados pelo Presidente da República, dentre brasileiros com mais de trinta e cinco e menos de setenta anos de idade, de notável saber jurídico e reputação ilibada, depois de aprovada a escolha pela maioria absoluta do Senado Federal, sendo: 
I - um terço dentre juízes dos Tribunais Regionais Federais e um terço dentre desembargadores dos Tribunais de Justiça, indicados em lista tríplice elaborada pelo próprio Tribunal;
II - um terço, em partes iguais, dentre advogados e membros do Ministério Público Federal, Estadual, do Distrito Federal e Territórios, alternadamente, indicados na forma do art. 94."
[2] "Art. 26. A indicação, pelo Superior Tribunal de Justiça, de Juízes, Desembargadores, Advogados e membros do Ministério Público, a serem nomeados pelo Presidente da República, para comporem o Tribunal, far-se-á em lista tríplice.
§ 1º Ocorrendo vaga destinada a Advogado ou a membro do Ministério Público, o Presidente do Tribunal, nos cinco dias seguintes, solicitará ao órgão de representação da classe que providencie a lista sêxtupla dos candidatos, observados os requisitos constitucionais (Constituição, art. 104, parágrafo único).
§ 2º Tratando-se de vaga a ser preenchida por Juiz ou Desembargador, o Presidente solicitará aos Tribunais Regionais Federais e aos Tribunais de Justiça que enviem, no prazo de dez dias, relação dos magistrados que contem mais de trinta e cinco e menos de sessenta e cinco anos de idade, com indicação das datas de nascimento (Constituição, art. 104, parágrafo único).
§ 3º Recebida a lista sêxtupla, ou esgotado o prazo indicado no parágrafo anterior, convocará o Presidente, de imediato, sessão do Tribunal para elaboração da lista tríplice.
§ 4º Para a composição da lista tríplice, o Tribunal reunir-se-á, em sessão pública, com o quorum de dois terços de seus membros, além do Presidente.
§ 5º Somente constará de lista tríplice o candidato que obtiver, em primeiro ou subsequente escrutínio, a maioria absoluta dos votos dos membros do Tribunal, observado o disposto no artigo 27, § 3º
§ 6º Os candidatos figurarão na lista de acordo com a ordem decrescente dossufrágios que obtiverem, respeitado, também, o número de ordem do escrutínio. Em caso de empate, terá preferência o mais idoso. (Redação dada pela Emenda Regimental n. 1, de 1991)
§ 7º A escolha dos nomes que comporão lista tríplice far-se-á em votação secreta, realizando-se tantos escrutínios quantos forem necessários.
§ 8º Para colocação dos nomes na lista, em caso de empate, far-se-á o desempate em favor do candidato mais idoso; se ainda persistir o empate, adotar-se-á o critério do tempo de serviço público no cargo, para os magistrados e membros do Ministério Público, ou tempo de inscrição na Ordem como advogado, para os advogados.
Art. 27. Aberta a sessão, será ela transformada em conselho, para que o Tribunal aprecie aspectos gerais referentes à escolha dos candidatos, seus currículos, vida pregressa e se satisfazem os requisitos constitucionais exigidos. Os membros do Tribunal receberão, quando possível, com antecedência de, no mínimo, setenta e duas horas da data da sessão, relação dos candidatos, instruída com cópia dos respectivos currículos.
§ 1º Tornada pública a sessão, o Presidente designará a Comissão Escrutinadora, que será integrada por três membros do Tribunal.
§ 2º Existindo mais de uma vaga a ser preenchida por advogado ou membros do Ministério Público, para cada lista sêxtupla, será elaborada lista tríplice, observando-se o que dispõe o parágrafo 3º deste artigo.
§ 3º Tratando-se de lista tríplice única, cada Ministro, no primeiro escrutínio, votará em três nomes. Ter-se-á como constituída se, em primeiro escrutínio, três ou mais candidatos obtiverem maioria absoluta dos votos do Tribunal, hipótese em que figurarão na lista, pela ordem decrescente de sufrágios, os nomes dos três mais votados. Em caso contrário, efetuar-se-á segundo escrutínio e, se necessário, novos escrutínios, concorrendo, em cada um, candidatos em número correspondente ao dobro dos nomes a serem inseridos, ainda, na lista, de acordo com a ordem da votação alcançada no escrutínio anterior, incluídos, entretanto, todos os nomes com igual número de votos na última posição a ser considerada. Restando, apenas, uma vaga a preencher, será considerado escolhido o candidato mais votado, com preferência ao mais idoso, em caso de empate.
§ 4º Se existirem duas ou mais vagas a serem providas dentre Juízes ou Desembargadores, o Tribunal deliberará, preliminarmente, se as listas se constituirão, cada uma, com três nomes distintos, ou se, composta a primeira com três nomes, a segunda e subsequentes deverão ser integradas pelos dois nomes remanescentes da lista anterior, acrescidos de mais um nome.
§ 5º Se o Tribunal deliberar que, em cada lista, constarão três nomes distintos, cada Ministro, no primeiro escrutínio, votará em tantos nomes quantos necessários à constituição das listas tríplices. Nesse caso, na organização simultânea das listas, os nomes que obtiverem, em primeiro escrutínio, maioria absoluta dos votos dos membros do Tribunal figurarão, pela ordem decrescente de votos, em primeiro lugar, em cada uma das listas, de acordo com sua numeração, e nos lugares subsequentes das listas, horizontalmente considerados, pela mesma ordem, da primeira à última. Se, no primeiro escrutínio, não se preencherem todos os lugares das diversas listas, proceder-se-á a segundo e, se necessário, a novos escrutínios, na forma definida na última parte do parágrafo terceiro deste artigo, distribuindo-se, nas listas, os nomes escolhidos, de acordo com a ordem prevista para o primeiro escrutínio. No segundo e subsequentes escrutínios, cada Ministro votará em tantos nomes quantos faltarem para serem incluídos nas listas.
§ 6º Se o Tribunal deliberar que, na constituição das listas, será adotado o critério previsto na segunda hipótese do parágrafo quarto deste artigo, cada Ministro, em primeiro escrutínio, votará em tantos nomes quantas forem as vagas a preencher e em mais dois. Nessa hipótese, na organização simultânea das listas, atendido o disposto no parágrafo 5º do artigo 27, a primeira será integrada, na ordem decrescente dos sufrágios alcançados, por três nomes; a segunda lista constituir-se-á dos dois nomes remanescentes da primeira, mais o nome que tenha obtido a quarta votação; a terceira lista dar-se-á por composta dos dois nomes remanescentes da lista anterior, mais o nome que haja obtido a quinta votação, respeitada a ordem dos escrutínios, e assim sucessivamente. Se, no primeiro escrutínio, não se preencherem todos os lugares das diversas listas, nos termos deste parágrafo, proceder-se-á a segundo e a novos escrutínios, na forma definida no parágrafo anterior e na última parte do parágrafo terceiro deste artigo.
§ 7º No ofício de encaminhamento ao Poder Executivo, da lista tríplice única ou das diversas listas tríplices, far-se-á referência ao número de votos obtidos pelos indicados e a ordem do escrutínio em que se deu a escolha."</t>
  </si>
  <si>
    <t xml:space="preserve">[1] Planalto, "Constituição da República Federativa do Brasil de 1988," http://www.planalto.gov.br/ccivil_03/constituicao/constituicao.htm 
[2] STJ, "Regimento Interno," https://www.stj.jus.br/publicacaoinstitucional/index.php/Regimento/article/view/3115/3839 
</t>
  </si>
  <si>
    <t>BRL $543,505.22 (signed 9 January 2023, in force 1 February 2024)
This figure is a calculation based on the annual salaries of ministers of the Supreme Federal Court (Supremo Tribunal Federal - STF). As defined by the Constitution (1988) (Constituição da República Federativa do Brasil), the salary for a minister of the Superior Court of Justice (Superior Tribunal de Justiça) is equal to 95% of the salary for a minister of the STF. 
The annual salary is calculated based on Articles 7 and 39 of the Constitution (1988) which states that workers, including holders of public office, are entitled to a thirteen-month salary. Salary figures are pre-tax.</t>
  </si>
  <si>
    <t xml:space="preserve">"CHAPTER III. THE JUDICIARY ...
SECTION II. The Supreme Federal [Court] ...
Art 102
The Supreme Federal [Court] has primary responsibility for safeguarding the Constitution, with the power:
I. to try and to decide, as matters of original jurisdiction…
c. charges of common criminal offenses and impeachable offenses against Ministers of the Federal Government and the Commanders of the Navy, the Army and the Air Force, except for the provision of art. 52, I, members of the Superior [Courts] and the [Court] of Accounts of the Union, and chiefs of permanent diplomatic missions."
</t>
  </si>
  <si>
    <t xml:space="preserve">Ministers of the Superior Court of Justice (Superior Tribunal de Justiça - STJ) can be removed through criminal proceedings after being found guilty of committing a common crime or a crime of responsibility defined by Law No. 1079 of 1950. Additionally, a minister can be removed when the minister violates the limitations to a minister's actions defined in Complementary Law No. 35 of 1979 and the Constitution (1988) (Constituição da República Federativa do Brasil), or when a minister neglects their duties defined by the Complementary Law No. 35 of 1979. Negligence of one's duties does not necessarily lead to a minister's dismissal but depending on the severity of the infraction and whether or not there had been repeated cases of negligence, the National Council of Justice (Conselho Nacional de Justiça - CNJ) may determine dismissal as a suitable punishment. See Original Text for details on the limitations to a minister's actions as well as a list of their essential duties.
Although Complementary Law No. 35 of 1979 was implemented before the creation of the STJ in 1988, the stipulations provided by this law are applicable to ministers of the STJ. Resolution No. 135 of the CNJ cites this law as outlining the conditions for disciplinary action with regard to all magistrates of the judiciary, including ministers of the STJ. The law originally applied to ministers of the Federal Court of Appeals (Tribunal Federal de Recursos), which the STJ considers to be its precursor institution. </t>
  </si>
  <si>
    <t>[1] "CHAPTER III. THE JUDICIARY
SECTION I. General Provisions ...
Art 95...
Sole Paragraph
Judges are forbidden to:
I. hold, even when on paid leave from office, any other job or position, except as a teacher;
II. receive, for any account or any pretext, court costs or participation in any lawsuit;
III. engage in political or political party activities;
IV. receive, under any title or pretext, assistance or contributions from individuals or public or private entities, except as provided by law;
V. to practice law for three years in the court or tribunal which they have left, starting from the date they left the position by retirement or resignation. ...
SECTION II. The Supreme Federal [Court] ...
Art 102
The Supreme Federal [Court] has primary responsibility for safeguarding the Constitution, with the power:
I. to try and to decide, as matters of original jurisdiction…
c. charges of common criminal offenses and impeachable offenses against Ministers of the Federal Government and the Commanders of the Navy, the Army and the Air Force, except for the provision of art. 52, I, members of the Superior [Courts] and the [Court] of Accounts of the Union, and chiefs of permanent diplomatic missions."
[2] "TÍTULO II
Das Garantias da Magistratura e das Prerrogativas do Magistrado
CAPÍTULO I
Das Garantias da Magistratura
SEÇÃO I
Da Vitaliciedade
Art. 25 - Salvo as restrições expressas na Constituição, os magistrados gozam das garantias de vitaliciedade, inamovibilidade e irredutibilidade de vencimentos.
Art. 26 - O magistrado vitalício somente perderá o cargo (vetado):
I - em ação penal por crime comum ou de responsabilidade;
II - em procedimento administrativo para a perda do cargo nas hipóteses seguintes:
a) exercício, ainda que em disponibilidade, de qualquer outra função, salvo um cargo de magistério superior, público ou particular;
b) recebimento, a qualquer título e sob qualquer pretexto, de percentagens ou custas nos processos sujeitos a seu despacho e julgamento;
c) exercício de atividade politico-partidária. ...
TÍTULO III
Da Disciplina Judiciária
CAPÍTULO I
Dos Deveres do Magistrado
Art. 35 - São deveres do magistrado:  
I - Cumprir e fazer cumprir, com independência, serenidade e exatidão, as disposições legais e os atos de ofício;
II - não exceder injustificadamente os prazos para sentenciar ou despachar;
III - determinar as providências necessárias para que os atos processuais se realizem nos prazos legais;
IV - tratar com urbanidade as partes, os membros do Ministério Público, os advogados, as testemunhas, os funcionários e auxiliares da Justiça, e atender aos que o procurarem, a qualquer momento, quanto se trate de providência que reclame e possibilite solução de urgência.
V - residir na sede da Comarca salvo autorização do órgão disciplinar a que estiver subordinado;
VI - comparecer pontualmente à hora de iniciar-se o expediente ou a sessão, e não se ausentar injustificadamente antes de seu término;
VIl - exercer assídua fiscalização sobre os subordinados, especialmente no que se refere à cobrança de custas e emolumentos, embora não haja reclamação das partes;
VIII - manter conduta irrepreensível na vida pública e particular.
Art. 36 - É vedado ao magistrado:  
I - exercer o comércio ou participar de sociedade comercial, inclusive de economia mista, exceto como acionista ou quotista;
II - exercer cargo de direção ou técnico de sociedade civil, associação ou fundação, de qualquer natureza ou finalidade, salvo de associação de classe, e sem remuneração;
III - manifestar, por qualquer meio de comunicação, opinião sobre processo pendente de julgamento, seu ou de outrem, ou juízo depreciativo sobre despachos, votos ou sentenças, de órgãos judiciais, ressalvada a crítica nos autos e em obras técnicas ou no exercício do magistério. ...
CAPÍTULO II
Das Penalidades
Art. 40 - A atividade censória de Tribunais e Conselhos é exercida com o resguardo devido à dignidade e à independência do magistrado.
Art. 41 - Salvo os casos de impropriedade ou excesso de linguagem o magistrado não pode ser punido ou prejudicado pelas opiniões que manifestar ou pelo teor das decisões que proferir.    (Vide ADPF 774)
Art. 42 - São penas disciplinares:
I - advertência;
II - censura;
III - remoção compulsória;
IV - disponibilidade com vencimentos proporcionais ao tempo de serviço;
V - aposentadoria compulsória com vencimentos proporcionais ao tempo de serviço;
VI - demissão.
Parágrafo único - As penas de advertência e de censura somente são aplicáveis aos Juízes de primeira instância.
Art. 43 - A pena de advertência aplicar-se-á reservadamente, por escrito, no caso de negligência no cumprimento dos deveres do cargo.
Art. 44 - A pena de censura será aplicada reservadamente, por escrito, no caso de reiterada negligência no cumprimento dos deveres do cargo, ou no de procedimento incorreto, se a infração não justificar punição mais grave.
Parágrafo único - O Juiz punido com a pena de censura não poderá figurar em lista de promoção por merecimento pelo prazo de um ano, contado da imposição da pena.
Art. 45 - O Tribunal ou seu órgão especial poderá determinar, por motivo de interesse público, em escrutínio secreto e pelo voto de dois terços de seus membros efetivos: 
I - a remoção de Juiz de instância inferior;
II - a disponibilidade de membro do próprio Tribunal ou de Juiz de instância inferior, com vencimentos proporcionais ao tempo de serviço.
Parágrafo único - Na determinação de quorum de decisão aplicar-se-á o disposto no parágrafo único do art. 24.      
Art. 46 - O procedimento para a decretação da remoção ou disponibilidade de magistrado obedecerá ao prescrito no art. 27 desta Lei.
Art. 47 - A pena de demissão será aplicada:
I - aos magistrados vitalícios, nos casos previstos no art. 26, I e Il"
[3] "Seção II
Da Competência do Plenário ...
II - zelar pela observância do art. 37 da Constituição Federal e apreciar, de ofício ou mediante provocação, a legalidade dos atos administrativos praticados por membros ou órgãos do Poder Judiciário, podendo desconstituí-los, revê-los ou fixar prazo para que se adotem as providências necessárias ao exato cumprimento da lei, sem prejuízo da competência do Tribunal de Contas da União e dos Tribunais de Contas dos Estados;
III - receber as reclamações e delas conhecer contra membros ou órgãos do Poder Judiciário, inclusive contra seus serviços auxiliares, serventias e órgãos prestadores de serviços notariais e de registro que atuem por delegação do poder público ou oficializados, sem prejuízo da competência disciplinar e correicional concorrente dos tribunais, decidindo pelo arquivamento ou instauração do procedimento disciplinar."
[4] "I - DISPOSIÇÕES GERAIS
Art. 1º Para os efeitos desta Resolução, são magistrados os Juízes Substitutos, os Juízes de Direito e os Desembargadores dos Tribunais de Justiça Estaduais, os Juízes Federais e dos Tribunais Regionais Federais, os Juízes do Trabalho e dos Tribunais Regionais do Trabalho, os Juízes Militares e dos Tribunais Militares, os Juízes Eleitorais e dos Tribunais Regionais Eleitorais, os Ministros do Superior Tribunal de Justiça, os Ministros do Tribunal Superior do Trabalho, os Ministros do Superior Tribunal Militar e os Ministros do Tribunal Superior Eleitoral, exceto aqueles que também integram o Supremo Tribunal Federal. ...
§ 1º - As penas previstas no art. 6º, § 1º, da Lei no 4.898, de 9 de dezembro de 1965, são aplicáveis aos magistrados, desde que não incompatíveis com a Lei Complementar no 35, de 1979.
§ 2º - Os deveres do magistrado são os previstos na Constituição Federal, na Lei Complementar no 35, de 1979, no Código de Processo Civil (art. 125), no Código de Processo Penal (art. 251), nas demais leis vigentes e no Código de Ética da Magistratura.
Art. 4º O magistrado negligente, no cumprimento dos deveres do cargo, está sujeito à pena de advertência. Na reiteração e nos casos de procedimento incorreto, a pena será de censura, caso a infração não justificar punição mais grave.
Art. 5º O magistrado de qualquer grau poderá ser removido compulsoriamente, por interesse público, do órgão em que atue para outro.
Art. 6º O magistrado será posto em disponibilidade com vencimentos proporcionais ao tempo de serviço, ou, se não for vitalício, demitido por interesse público, quando a gravidade das faltas não justificar a aplicação de pena de censura ou remoção compulsória.
§ 1º Cumpridos dois anos de pena de disponibilidade, havendo pedido de aproveitamento, cabe ao tribunal ao qual vinculado o magistrado promover: (Incluído pela Resolução nº 323, de 07.07.2020)
I – sindicância da vida pregressa e investigação social; (Incluído pela Resolução nº 323, de 07.07.2020)
II – reavaliação da capacidade física, mental e psicológica; e (Incluído pela Resolução nº 323, de 07.07.2020)
III – reavaliação da capacidade técnica e jurídica, por meio de frequência obrigatória a curso oficial ministrado pela Escola da Magistratura. (Incluído pela Resolução nº 323, de 07.07.2020)
§ 2º Na análise do pedido, o tribunal procederá ao exame da subsistência das razões que determinaram a disponibilidade, ou da superveniência de fatos novos, quando deverá apontar motivo plausível, de ordem ética ou profissional, diverso dos fatos que ensejaram a pena. (Incluído pela Resolução nº 323, de 07.07.2020)
§ 3º Devidamente instruído e fundamentado o procedimento, caberá ao tribunal ou Órgão Especial decidir quanto ao retorno imediato ou gradual e adaptativo do magistrado. (Incluído pela Resolução nº 323, de 07.07.2020)
Art. 7º O magistrado será aposentado compulsoriamente, por interesse público, quando:
I - mostrar-se manifestamente negligente no cumprimento de seus deveres;
II - proceder de forma incompatível com a dignidade, a honra e o decoro de suas funções;
III - demonstrar escassa ou insuficiente capacidade de trabalho, ou apresentar comportamento funcional incompatível com o bom desempenho das atividades do Poder Judiciário."
[5] "​O TSF​​ vira STJ​​
Um substitutivo foi apresentado na Comissão da Organização dos Poderes e Sistema de Governo, no sentido da criação do “Superior Tribunal de Justiça”, com aproveitamento, na sua composição inicial, dos ministros do TFR. Esse documento passou a ser o texto-base do qual resultou a estrutura do Poder Judiciário na nova Constituição.
No âmbito das reformas aconteceu a extinção do TFR, foram instituídos os Tribunais Regionais Federais (TRFs) - com o objetivo de substituir e regionalizar a jurisdição do extinto TFR -, e criado o STJ como última instância das leis infraconstitucionais tanto no âmbito da justiça federal como no da estadual. 
Com a nova corte, o Supremo a assumiria a condição de tribunal predominantemente constitucional, reservando-se ao STJ as causas de natureza infraconstitucional. A Constituição de 1988 também acentuou a independência do Judiciário, com autonomia funcional, administrativa, financeira e garantias da magistratura reforçadas.
O STJ também passaria a coordenar a estruturação da Justiça Federal, funcionando junto a si o Conselho da Justiça Federal (CJF), órgão administrativo central desse ramo."</t>
  </si>
  <si>
    <t xml:space="preserve">[1] Constitute, "Brazil 1988 (rev. 2017)," https://www.constituteproject.org/constitution/Brazil_2017?lang=en 
[2] Planalto, "LEI COMPLEMENTAR Nº 35, DE 14 DE MARÇO DE 1979," http://www.planalto.gov.br/ccivil_03/leis/lcp/lcp35.htm 
[3] CNJ, "Regimento Interno," https://atos.cnj.jus.br/atos/detalhar/124 
[4] CNJ, "Resolução Nº 135 de 13/07/2011," https://atos.cnj.jus.br/atos/detalhar/95  
[5] STJ, "A Constituinte," https://www.stj.jus.br/sites/portalp/Institucional/Historia/A-Constituinte 
[6] Planalto, "LEI Nº 1.079, DE 10 DE ABRIL DE 1950," http://www.planalto.gov.br/Ccivil_03/leis/L1079.htm 
[7] Planalto, "LEI Nº 13.869, DE 5 DE SETEMBRO DE 2019," http://www.planalto.gov.br/ccivil_03/_Ato2019-2022/2019/Lei/L13869.htm#art44 
</t>
  </si>
  <si>
    <t>Ministers of the Superior Court of Justice (Superior Tribunal de Justiça - STJ) can be removed either through criminal proceedings directed by the Supreme Federal Court (Supremo Tribunal Federal - STF) when a minister has violated a common crime or a crime of responsibility or through an investigation and subsequent disciplinary hearing conducted by the National Council of Justice (Conselho Nacional de Justiça - CNJ) after a minister has violated the limits put in place regarding the behavior of a minister or neglected their duties as defined by Complementary Law No. 35.
In the case of a criminal procedure, a trial is carried out by the STF. Depending on the severity of the minister's crime, the STF may determine that dismissal is a suitable punishment.
Cases of administrative infractions (being a violation of a minister's limitations or a case of negligence) are dealt with by the CNJ. An investigation is conducted by the National Inspector of Justice (Corregedor Nacional de Justiça) when a complaint is brought up regarding a sitting minister acting irregularly or negligently regarding the responsibilities of the minister defined in the Constitution (1988), the Complementary Law of 1979 (Lei Complementar no 35, de 1979), in Article 125 the Civil Process Code (Código de Processo Civil), in Article 251 of the Penal Process Code (Código de Processo Penal), and in the Magistrature's Ethics Code (Código de Ética da Magistratura). A complaint can be filed by any person. 
If the National Inspector of Justice finds that the complaints are valid, the CNJ will summon its members and will be considered a court for the duration of these disciplinary proceedings. Not all violations of the limits on a minister's actions or cases of negligence of one's duties lead to a minister's dismissal. Depending on the severity of the infraction and whether or not there had been repeated cases of negligence, the National Council of Justice may determine dismissal as a suitable punishment. The CNJ can at whatever point during the disciplinary hearing determine that dismissal is a suitable punishment. After the trial has concluded, the CNJ can dismiss the minister with an absolute majority vote.
Although Complementary Law No. 35 of 1979 was implemented before the creation of the STJ in 1988, the stipulations provided by this law are applicable to ministers of the STJ. Resolution No. 135 of the CNJ cites this law as outlining the conditions for disciplinary action with regard to all magistrates of the judiciary, including ministers of the STJ. The law originally applied to ministers of the Federal Court of Appeals (Tribunal Federal de Recursos) which the STJ considers to be its precursor institution.</t>
  </si>
  <si>
    <t>[1] "CHAPTER III. THE JUDICIARY
SECTION II. The Supreme Federal [Court] ...
Art 102
The Supreme Federal [Court] has primary responsibility for safeguarding the Constitution, with the power:
I. to try and to decide, as matters of original jurisdiction…
c. charges of common criminal offenses and impeachable offenses against Ministers of the Federal Government and the Commanders of the Navy, the Army and the Air Force, except for the provision of art. 52, I, members of the Superior [Courts] and the [Court] of Accounts of the Union, and chiefs of permanent diplomatic missions."
[2] "RESOLVE:
I - DISPOSIÇÕES GERAIS
Art. 1º Para os efeitos desta Resolução, são magistrados os Juízes Substitutos, os Juízes de Direito e os Desembargadores dos Tribunais de Justiça Estaduais, os Juízes Federais e dos Tribunais Regionais Federais, os Juízes do Trabalho e dos Tribunais Regionais do Trabalho, os Juízes Militares e dos Tribunais Militares, os Juízes Eleitorais e dos Tribunais Regionais Eleitorais, os Ministros do Superior Tribunal de Justiça, os Ministros do Tribunal Superior do Trabalho, os Ministros do Superior Tribunal Militar e os Ministros do Tribunal Superior Eleitoral, exceto aqueles que também integram o Supremo Tribunal Federal. 
Art. 2º Considera-se Tribunal, para os efeitos desta resolução, o Conselho Nacional de Justiça, o Tribunal Pleno ou o Órgão Especial, onde houver, e o Conselho da Justiça Federal, no âmbito da respectiva competência administrativa definida na Constituição e nas leis próprias.
Art. 3º São penas disciplinares aplicáveis aos magistrados da Justiça Federal, da Justiça do Trabalho, da Justiça Eleitoral, da Justiça Militar, da Justiça dos Estados e do Distrito Federal e Territórios:
I - advertência;
II - censura;
III- remoção compulsória;
IV - disponibilidade;
V - aposentadoria compulsória;
VI – demissão. ... 
§ 1º - As penas previstas no art. 6º, § 1º, da Lei no 4.898, de 9 de dezembro de 1965, são aplicáveis aos magistrados, desde que não incompatíveis com a Lei Complementar no 35, de 1979.
§ 2º - Os deveres do magistrado são os previstos na Constituição Federal, na Lei Complementar no 35, de 1979, no Código de Processo Civil (art. 125), no Código de Processo Penal (art. 251), nas demais leis vigentes e no Código de Ética da Magistratura.
Art. 4º O magistrado negligente, no cumprimento dos deveres do cargo, está sujeito à pena de advertência. Na reiteração e nos casos de procedimento incorreto, a pena será de censura, caso a infração não justificar punição mais grave.
Art. 5º O magistrado de qualquer grau poderá ser removido compulsoriamente, por interesse público, do órgão em que atue para outro.
Art. 6º O magistrado será posto em disponibilidade com vencimentos proporcionais ao tempo de serviço, ou, se não for vitalício, demitido por interesse público, quando a gravidade das faltas não justificar a aplicação de pena de censura ou remoção compulsória.
§ 1º Cumpridos dois anos de pena de disponibilidade, havendo pedido de aproveitamento, cabe ao tribunal ao qual vinculado o magistrado promover: (Incluído pela Resolução nº 323, de 07.07.2020)
I – sindicância da vida pregressa e investigação social; (Incluído pela Resolução nº 323, de 07.07.2020)
II – reavaliação da capacidade física, mental e psicológica; e (Incluído pela Resolução nº 323, de 07.07.2020)
III – reavaliação da capacidade técnica e jurídica, por meio de frequência obrigatória a curso oficial ministrado pela Escola da Magistratura. (Incluído pela Resolução nº 323, de 07.07.2020)
§ 2º Na análise do pedido, o tribunal procederá ao exame da subsistência das razões que determinaram a disponibilidade, ou da superveniência de fatos novos, quando deverá apontar motivo plausível, de ordem ética ou profissional, diverso dos fatos que ensejaram a pena. (Incluído pela Resolução nº 323, de 07.07.2020)
§ 3º Devidamente instruído e fundamentado o procedimento, caberá ao tribunal ou Órgão Especial decidir quanto ao retorno imediato ou gradual e adaptativo do magistrado. (Incluído pela Resolução nº 323, de 07.07.2020)
Art. 7º O magistrado será aposentado compulsoriamente, por interesse público, quando:
I - mostrar-se manifestamente negligente no cumprimento de seus deveres;
II - proceder de forma incompatível com a dignidade, a honra e o decoro de suas funções;
II - INVESTIGAÇÃO PRELIMINAR
Art. 8º O Corregedor, no caso de magistrados de primeiro grau, o Presidente ou outro membro competente do Tribunal, nos demais casos, quando tiver ciência de irregularidade, é obrigado a promover a apuração imediata dos fatos, observados os termos desta Resolução e, no que não conflitar com esta, do Regimento Interno respectivo.
Parágrafo único. Se da apuração em qualquer procedimento ou processo administrativo resultar a verificação de falta ou infração atribuída a magistrado, será determinada, pela autoridade competente, a instauração de sindicância ou proposta, diretamente, ao Tribunal, a instauração de processo administrativo disciplinar, observado, neste caso, o art. 14, caput, desta Resolução.
Art. 9º A notícia de irregularidade praticada por magistrados poderá ser feita por toda e qualquer pessoa, exigindo-se formulação por escrito, com confirmação da autenticidade, a identificação e o endereço do denunciante.
§ 1º - Identificados os fatos, o magistrado será notificado a fim de, no prazo de cinco dias, prestar informações.
§ 2º - Quando o fato narrado não configurar infração disciplinar ou ilícito penal, o procedimento será arquivado de plano pelo Corregedor, no caso de magistrados de primeiro grau, ou pelo Presidente do Tribunal, nos demais casos ou, ainda, pelo Corregedor Nacional de Justiça, nos casos levados ao seu exame. ...
III - PROCESSO ADMINISTRATIVO DISCIPLINAR
Art. 12. Para os processos administrativos disciplinares e para a aplicação de quaisquer penalidades previstas em lei, é competente o Tribunal a que pertença ou esteja subordinado o Magistrado, sem prejuízo da atuação do Conselho Nacional de Justiça.
Parágrafo único. Os procedimentos e normas previstos nesta Resolução aplicam-se ao processo disciplinar para apuração de infrações administrativas praticadas pelos Magistrados, sem prejuízo das disposições regimentais respectivas que com elas não conflitarem.
Art. 13. O processo administrativo disciplinar poderá ter início, em qualquer caso, por determinação do Conselho Nacional de Justiça, acolhendo proposta do Corregedor Nacional ou deliberação do seu Plenário, ou por determinação do Pleno ou Órgão Especial, mediante proposta do Corregedor, no caso de magistrado, de primeiro grau, ou ainda por proposta do Presidente do Tribunal respectivo, nas demais ocorrências. ...
Art. 15. O Tribunal, observada a maioria absoluta de seus membros ou do Órgão Especial, na oportunidade em que determinar a instauração do processo administrativo disciplinar, decidirá fundamentadamente sobre o afastamento do cargo do Magistrado até a decisão final, ou, conforme lhe parecer conveniente ou oportuno, por prazo determinado, assegurado o subsídio integral.
§ 1º O afastamento do Magistrado previsto no caput poderá ser cautelarmente decretado pelo Tribunal antes da instauração do processo administrativo disciplinar, quando necessário ou conveniente a regular apuração da infração disciplinar.
§ 2º Decretado o afastamento, o magistrado ficará impedido de utilizar o seu local de trabalho e usufruir de veículo oficial e outras prerrogativas inerentes ao exercício da função. ...
Art. 18. Decorrido o prazo para a apresentação da defesa prévia, o relator decidirá sobre a realização dos atos de instrução e a produção de provas requeridas, determinando de ofício as que entender necessárias.
§ 1º Para a colheita das provas o Relator poderá delegar poderes a magistrado de primeiro ou segundo grau.
§ 2º Para todos os demais atos de instrução, com a mesma cautela, serão intimados o magistrado processado ou seu defensor, se houver.
§ 3º Na instrução do processo serão inquiridas, no máximo, oito testemunhas de acusação e, até oito de defesa, por requerido, que justificadamente tenham ou possam ter conhecimento dos fatos imputados.
§ 4º O depoimento das testemunhas, as acareações e as provas periciais e técnicas destinadas à elucidação dos fatos, serão realizados com aplicação subsidiária, no que couber, das normas da legislação processual penal e da legislação processual civil, sucessivamente.
§ 5º A inquirição das testemunhas e o interrogatório deverão ser feitos em audiência una, ainda que, se for o caso, em dias sucessivos, e poderão ser realizados por meio de videoconferência, nos termos do § 1º do artigo 405 do Código de Processo Penal e da Resolução no 105, de 2010, do Conselho Nacional de Justiça.
§ 6º O interrogatório do magistrado, precedido de intimação com antecedência de 48 (quarenta e oito) horas, será realizado após a produção de todas as provas.
§ 7º Os depoimentos poderão ser documentados pelo sistema audiovisual, sem a necessidade, nesse caso, de degravação.
Art. 19. Finda a instrução, o Ministério Público e, em seguida, o magistrado ou seu defensor terão 10 (dez) dias para manifestação e razões finais, respectivamente.
Art. 20. O julgamento do processo administrativo disciplinar será realizado em sessão pública e serão fundamentadas todas as decisões, inclusive as interlocutórias.
§ 1º Em determinados atos processuais e de julgamento, poderá, no entanto, ser limitada a presença às próprias partes e a seus advogados, ou somente a estes, desde que a preservação da intimidade não prejudique o interesse público.
§ 2º Para o julgamento, que será público, serão disponibilizados aos integrantes do órgão julgador acesso à integralidade dos autos do processo administrativo disciplinar.
§ 3º O Presidente e o Corregedor terão direito a voto.
§ 4º Os Tribunais comunicarão à Corregedoria Nacional de Justiça, no prazo de 15 dias da respectiva sessão, os resultados dos julgamentos dos processos administrativos disciplinares.
Art. 21. A punição ao magistrado somente será imposta pelo voto da maioria absoluta dos membros do Tribunal ou do Órgão Especial."
[3] "​O TSF​​ vira STJ​​
Um substitutivo foi apresentado na Comissão da Organização dos Poderes e Sistema de Governo, no sentido da criação do “Superior Tribunal de Justiça”, com aproveitamento, na sua composição inicial, dos ministros do TFR. Esse documento passou a ser o texto-base do qual resultou a estrutura do Poder Judiciário na nova Constituição.
No âmbito das reformas aconteceu a extinção do TFR, foram instituídos os Tribunais Regionais Federais (TRFs) - com o objetivo de substituir e regionalizar a jurisdição do extinto TFR -, e criado o STJ como última instância das leis infraconstitucionais tanto no âmbito da justiça federal como no da estadual. 
Com a nova corte, o Supremo a assumiria a condição de tribunal predominantemente constitucional, reservando-se ao STJ as causas de natureza infraconstitucional. A Constituição de 1988 também acentuou a independência do Judiciário, com autonomia funcional, administrativa, financeira e garantias da magistratura reforçadas.
O STJ também passaria a coordenar a estruturação da Justiça Federal, funcionando junto a si o Conselho da Justiça Federal (CJF), órgão administrativo central desse ramo."</t>
  </si>
  <si>
    <t xml:space="preserve">[1] Constitute, "Brazil 1988 (rev. 2017)," https://www.constituteproject.org/constitution/Brazil_2017?lang=en 
[2] CNJ, "Resolução Nº 135 de 13/07/2011," https://atos.cnj.jus.br/atos/detalhar/95
[3] STJ, "A Constituinte," https://www.stj.jus.br/sites/portalp/Institucional/Historia/A-Constituinte </t>
  </si>
  <si>
    <t>Not applicable: the Superior Court of Justice (Superior Tribunal de Justiça) does not have a leadership body.</t>
  </si>
  <si>
    <t>"TÍTULO I
DO TRIBUNAL
CAPÍTULO I
Da Composição e Organização ...
Art. 2º O Tribunal funciona:
I - em Plenário e pelo seu órgão especial (Constituição, art. 93, XI),
denominado Corte Especial;
II - em Seções especializadas;
III - em Turmas especializadas."</t>
  </si>
  <si>
    <t>President of the Superior Court of Justice (Superior Tribunal de Justiça)</t>
  </si>
  <si>
    <t>"TÍTULO I
DO TRIBUNAL
CAPÍTULO I
Da Composição e Organização ...
Art. 3º O Presidente, o Vice-Presidente e o Corregedor Nacional de Justiça são eleitos pelo Plenário, dentre os seus membros; o Corregedor-Geral da Justiça Federal é o Vice-Presidente e o Vice-Corregedor-Geral, o Ministro mais antigo integrante do Conselho da Justiça Federal, que não exerça cargo de direção naquele órgão."</t>
  </si>
  <si>
    <t>"CAPÍTULO III
Do Presidente e do Vice-Presidente
SEÇÃO I
Disposições Gerais
Art. 17. O Presidente e o Vice-Presidente têm mandato por dois anos, a contar da posse, vedada a reeleição."</t>
  </si>
  <si>
    <t>Re-election to the position of president is not permitted.</t>
  </si>
  <si>
    <t>Any Minister of the Superior Court of Justice (Superior Tribunal de Justiça) can be elected president.</t>
  </si>
  <si>
    <t>"CAPÍTULO III
Do Presidente e do Vice-Presidente
SEÇÃO I
Disposições Gerais
Art. 17. O Presidente e o Vice-Presidente têm mandato por dois anos, a contar da posse, vedada a reeleição. ...
§ 2º A eleição, por voto secreto do Plenário, dar-se-á trinta dias antes do término do biênio; a posse, no último dia desse. Se as respectivas datas não recaírem em dia útil, a eleição ou a posse serão transferidas para o primeiro dia útil seguinte.
§ 3º A eleição far-se-á com a presença de, pelo menos, dois terços dos membros do Tribunal, inclusive o Presidente. Não se verificando quorum, será designada sessão extraordinária para a data mais próxima, convocados os Ministros ausentes. Ministro licenciado não participará da eleição.
§ 4º Considera-se eleito, em primeiro escrutínio, o Ministro que obtiver a maioria absoluta dos votos dos membros do Tribunal. Em segundo escrutínio, concorrerão somente os dois Ministros mais votados no primeiro, concorrendo, entretanto, todos os nomes com igual número de votos na última posição a considerar. Se nenhum reunir a maioria absoluta de sufrágios, proclamar-se-á eleito o mais votado, ou o mais antigo, no caso de empate.
§ 5º A eleição do Presidente precederá à do Vice-Presidente, quando ambas se realizarem na mesma sessão. ...
Art. 18. O Vice-Presidente assumirá a Presidência quando ocorrer vacância
e imediatamente convocará o Plenário para, no prazo máximo de trinta dias, fazer a eleição.
§ 1º O eleito tomará posse no prazo de quinze dias, exercendo o mandato pelo período fixado no artigo 17.
§ 2º No caso de o Vice-Presidente ser eleito Presidente, na mesma sessão eleger-se-á o seu sucessor, aplicando-se-lhe o disposto no parágrafo anterior."</t>
  </si>
  <si>
    <t xml:space="preserve">STJ, "Regimento Interno," https://ww2.stj.jus.br/publicacaoinstitucional//index.php/Regimento/article/view/3115/3839 </t>
  </si>
  <si>
    <t>During their term, the minister serving as President of the Superior Court of Justice (Superior Tribunal de Justiça - STJ) cannot occupy any other administrative position in the STJ, or in several other institutions within the judiciary, including the Council of Federal Justice, the Council of National Justice, the National School for the Formation and Improvement of Magistrates (Escola Nacional de Formação e Aperfeiçoamento de Magistrado), and the Superior Electoral Court. The only exception is serving as the president of a chamber (turma), section (seção), or a member of a permanent commission.</t>
  </si>
  <si>
    <t>"TÍTULO I
DO TRIBUNAL
CAPÍTULO I
Da Composição e Organização ...
Art. 3º ...
§ 3º O Ministro que houver exercido o cargo de Presidente do Superior Tribunal de Justiça não poderá ocupar outro cargo ou função administrativa no âmbito do Tribunal, no Conselho da Justiça Federal, no Conselho Nacional de Justiça, na Escola Nacional de Formação e Aperfeiçoamento de Magistrados Ministro Sálvio de Figueiredo Teixeira e no Tribunal Superior Eleitoral, salvo presidência de Turma, Seção ou composição de Comissão Permanente."</t>
  </si>
  <si>
    <t>The President of the Superior Court of Justice (Superior Tribunal de Justiça - STJ) is elected through a majority vote in the plenary. The plenary holds an anonymous vote in the presence of at least two-thirds of its members 30 days before the end of the current president's term. In the first ballot, if any nominee receives an absolute majority of the votes, they will be designated as the next president of the STJ. If there is no absolute majority, the Plenary moves on to a second ballot between the 2 nominees with the most votes from the first ballot. 
If there is still not an absolute majority of votes for 1 nominee, the nominee with the most votes wins the election. In the case of a tie, the elder nominee wins.</t>
  </si>
  <si>
    <t>"CAPÍTULO III
Do Presidente e do Vice-Presidente
SEÇÃO I
Disposições Gerais
Art. 17. O Presidente e o Vice-Presidente têm mandato por dois anos, a contar da posse, vedada a reeleição ...
§ 2º A eleição, por voto secreto do Plenário, dar-se-á trinta dias antes do término do biênio; a posse, no último dia desse. Se as respectivas datas não recaírem em dia útil, a eleição ou a posse serão transferidas para o primeiro dia útil seguinte.
§ 3º A eleição far-se-á com a presença de, pelo menos, dois terços dos membros do Tribunal, inclusive o Presidente. Não se verificando quorum,  será designada sessão extraordinária para a data mais próxima, convocados os Ministros ausentes. Ministro licenciado não participará da eleição.
§ 4º Considera-se eleito, em primeiro escrutínio, o Ministro que obtiver a maioria absoluta dos votos dos membros do Tribunal. Em segundo escrutínio, concorrerão somente os dois Ministros mais votados no primeiro, concorrendo, entretanto, todos os nomes com igual número de votos na última posição a considerar. Se nenhum reunir a maioria absoluta de sufrágios, proclamar-se-á eleito o mais votado, ou o mais antigo, no caso de empate.
§ 5º A eleição do Presidente precederá à do Vice-Presidente, quando ambas se realizarem na mesma sessão.
Art. 18. O Vice-Presidente assumirá a Presidência quando ocorrer vacância
e imediatamente convocará o Plenário para, no prazo máximo de trinta dias, fazer a eleição.
§ 1º O eleito tomará posse no prazo de quinze dias, exercendo o mandato pelo período fixado no artigo 17.
§ 2º No caso de o Vice-Presidente ser eleito Presidente, na mesma sessão eleger-se-á o seu sucessor, aplicando-se-lhe o disposto no parágrafo anterior."</t>
  </si>
  <si>
    <t>There are no additional conditions for the president of the Superior Court of Justice (Superior Tribunal de Justiça) to be removed aside from the conditions applicable to ministers.</t>
  </si>
  <si>
    <t>[1] "CHAPTER III. THE JUDICIARY
SECTION I. General Provisions...
Art 95...
Sole Paragraph
Judges are forbidden to:
I. hold, even when on paid leave from office, any other job or position, except as a teacher;
II. receive, for any account or any pretext, court costs or participation in any lawsuit;
III. engage in political or political party activities;
IV. receive, under any title or pretext, assistance or contributions from individuals or public or private entities, except as provided by law;
V. to practice law for three years in the court or tribunal which they have left, starting from the date they left the position by retirement or resignation...
SECTION II. The Supreme Federal [Court]...
Art 102
The Supreme Federal [Court] has primary responsibility for safeguarding the Constitution, with the power:
I. to try and to decide, as matters of original jurisdiction…
c. charges of common criminal offenses and impeachable offenses against Ministers of the Federal Government and the Commanders of the Navy, the Army and the Air Force, except for the provision of art. 52, I, members of the Superior [Courts] and the [Court] of Accounts of the Union, and chiefs of permanent diplomatic missions."
[2] "TÍTULO II
Das Garantias da Magistratura e das Prerrogativas do Magistrado
CAPÍTULO I
Das Garantias da Magistratura
SEÇÃO I
Da Vitaliciedade
Art. 25 - Salvo as restrições expressas na Constituição, os magistrados gozam das garantias de vitaliciedade, inamovibilidade e irredutibilidade de vencimentos.
Art. 26 - O magistrado vitalício somente perderá o cargo (vetado):
I - em ação penal por crime comum ou de responsabilidade;
II - em procedimento administrativo para a perda do cargo nas hipóteses seguintes:
a) exercício, ainda que em disponibilidade, de qualquer outra função, salvo um cargo de magistério superior, público ou particular;
b) recebimento, a qualquer título e sob qualquer pretexto, de percentagens ou custas nos processos sujeitos a seu despacho e julgamento;
c) exercício de atividade politico-partidária...
TÍTULO III
Da Disciplina Judiciária
CAPÍTULO I
Dos Deveres do Magistrado
Art. 35 - São deveres do magistrado:  
I - Cumprir e fazer cumprir, com independência, serenidade e exatidão, as disposições legais e os atos de ofício;
II - não exceder injustificadamente os prazos para sentenciar ou despachar;
III - determinar as providências necessárias para que os atos processuais se realizem nos prazos legais;
IV - tratar com urbanidade as partes, os membros do Ministério Público, os advogados, as testemunhas, os funcionários e auxiliares da Justiça, e atender aos que o procurarem, a qualquer momento, quanto se trate de providência que reclame e possibilite solução de urgência.
V - residir na sede da Comarca salvo autorização do órgão disciplinar a que estiver subordinado;
VI - comparecer pontualmente à hora de iniciar-se o expediente ou a sessão, e não se ausentar injustificadamente antes de seu término;
VIl - exercer assídua fiscalização sobre os subordinados, especialmente no que se refere à cobrança de custas e emolumentos, embora não haja reclamação das partes;
VIII - manter conduta irrepreensível na vida pública e particular.
Art. 36 - É vedado ao magistrado:  
I - exercer o comércio ou participar de sociedade comercial, inclusive de economia mista, exceto como acionista ou quotista;
II - exercer cargo de direção ou técnico de sociedade civil, associação ou fundação, de qualquer natureza ou finalidade, salvo de associação de classe, e sem remuneração;
III - manifestar, por qualquer meio de comunicação, opinião sobre processo pendente de julgamento, seu ou de outrem, ou juízo depreciativo sobre despachos, votos ou sentenças, de órgãos judiciais, ressalvada a crítica nos autos e em obras técnicas ou no exercício do magistério...
CAPÍTULO II
Das Penalidades
Art. 40 - A atividade censória de Tribunais e Conselhos é exercida com o resguardo devido à dignidade e à independência do magistrado.
Art. 41 - Salvo os casos de impropriedade ou excesso de linguagem o magistrado não pode ser punido ou prejudicado pelas opiniões que manifestar ou pelo teor das decisões que proferir.    (Vide ADPF 774)
Art. 42 - São penas disciplinares:
I - advertência;
II - censura;
III - remoção compulsória;
IV - disponibilidade com vencimentos proporcionais ao tempo de serviço;
V - aposentadoria compulsória com vencimentos proporcionais ao tempo de serviço;
VI - demissão.
Parágrafo único - As penas de advertência e de censura somente são aplicáveis aos Juízes de primeira instância.
Art. 43 - A pena de advertência aplicar-se-á reservadamente, por escrito, no caso de negligência no cumprimento dos deveres do cargo.
Art. 44 - A pena de censura será aplicada reservadamente, por escrito, no caso de reiterada negligência no cumprimento dos deveres do cargo, ou no de procedimento incorreto, se a infração não justificar punição mais grave.
Parágrafo único - O Juiz punido com a pena de censura não poderá figurar em lista de promoção por merecimento pelo prazo de um ano, contado da imposição da pena.
Art. 45 - O Tribunal ou seu órgão especial poderá determinar, por motivo de interesse público, em escrutínio secreto e pelo voto de dois terços de seus membros efetivos: 
I - a remoção de Juiz de instância inferior;
II - a disponibilidade de membro do próprio Tribunal ou de Juiz de instância inferior, com vencimentos proporcionais ao tempo de serviço.
Parágrafo único - Na determinação de quorum de decisão aplicar-se-á o disposto no parágrafo único do art. 24.      
Art. 46 - O procedimento para a decretação da remoção ou disponibilidade de magistrado obedecerá ao prescrito no art. 27 desta Lei.
Art. 47 - A pena de demissão será aplicada:
I - aos magistrados vitalícios, nos casos previstos no art. 26, I e Il."
[3] "Seção II
Da Competência do Plenário...
II - zelar pela observância do art. 37 da Constituição Federal e apreciar, de ofício ou mediante provocação, a legalidade dos atos administrativos praticados por membros ou órgãos do Poder Judiciário, podendo desconstituí-los, revê-los ou fixar prazo para que se adotem as providências necessárias ao exato cumprimento da lei, sem prejuízo da competência do Tribunal de Contas da União e dos Tribunais de Contas dos Estados;
III - receber as reclamações e delas conhecer contra membros ou órgãos do Poder Judiciário, inclusive contra seus serviços auxiliares, serventias e órgãos prestadores de serviços notariais e de registro que atuem por delegação do poder público ou oficializados, sem prejuízo da competência disciplinar e correicional concorrente dos tribunais, decidindo pelo arquivamento ou instauração do procedimento disciplinar."
[4] "I - DISPOSIÇÕES GERAIS
Art. 1º Para os efeitos desta Resolução, são magistrados os Juízes Substitutos, os Juízes de Direito e os Desembargadores dos Tribunais de Justiça Estaduais, os Juízes Federais e dos Tribunais Regionais Federais, os Juízes do Trabalho e dos Tribunais Regionais do Trabalho, os Juízes Militares e dos Tribunais Militares, os Juízes Eleitorais e dos Tribunais Regionais Eleitorais, os Ministros do Superior Tribunal de Justiça, os Ministros do Tribunal Superior do Trabalho, os Ministros do Superior Tribunal Militar e os Ministros do Tribunal Superior Eleitoral, exceto aqueles que também integram o Supremo Tribunal Federal. ...
§ 1º - As penas previstas no art. 6º, § 1º, da Lei no 4.898, de 9 de dezembro de 1965, são aplicáveis aos magistrados, desde que não incompatíveis com a Lei Complementar no 35, de 1979.
§ 2º - Os deveres do magistrado são os previstos na Constituição Federal, na Lei Complementar no 35, de 1979, no Código de Processo Civil (art. 125), no Código de Processo Penal (art. 251), nas demais leis vigentes e no Código de Ética da Magistratura.
Art. 4º O magistrado negligente, no cumprimento dos deveres do cargo, está sujeito à pena de advertência. Na reiteração e nos casos de procedimento incorreto, a pena será de censura, caso a infração não justificar punição mais grave.
Art. 5º O magistrado de qualquer grau poderá ser removido compulsoriamente, por interesse público, do órgão em que atue para outro.
Art. 6º O magistrado será posto em disponibilidade com vencimentos proporcionais ao tempo de serviço, ou, se não for vitalício, demitido por interesse público, quando a gravidade das faltas não justificar a aplicação de pena de censura ou remoção compulsória.
§ 1º Cumpridos dois anos de pena de disponibilidade, havendo pedido de aproveitamento, cabe ao tribunal ao qual vinculado o magistrado promover: (Incluído pela Resolução nº 323, de 07.07.2020)
I – sindicância da vida pregressa e investigação social; (Incluído pela Resolução nº 323, de 07.07.2020)
II – reavaliação da capacidade física, mental e psicológica; e (Incluído pela Resolução nº 323, de 07.07.2020)
III – reavaliação da capacidade técnica e jurídica, por meio de frequência obrigatória a curso oficial ministrado pela Escola da Magistratura. (Incluído pela Resolução nº 323, de 07.07.2020)
§ 2º Na análise do pedido, o tribunal procederá ao exame da subsistência das razões que determinaram a disponibilidade, ou da superveniência de fatos novos, quando deverá apontar motivo plausível, de ordem ética ou profissional, diverso dos fatos que ensejaram a pena. (Incluído pela Resolução nº 323, de 07.07.2020)
§ 3º Devidamente instruído e fundamentado o procedimento, caberá ao tribunal ou Órgão Especial decidir quanto ao retorno imediato ou gradual e adaptativo do magistrado. (Incluído pela Resolução nº 323, de 07.07.2020)
Art. 7º O magistrado será aposentado compulsoriamente, por interesse público, quando:
I - mostrar-se manifestamente negligente no cumprimento de seus deveres;
II - proceder de forma incompatível com a dignidade, a honra e o decoro de suas funções;
III - demonstrar escassa ou insuficiente capacidade de trabalho, ou apresentar comportamento funcional incompatível com o bom desempenho das atividades do Poder Judiciário."</t>
  </si>
  <si>
    <t xml:space="preserve">[1] Constitute, "Brazil 1988 (rev. 2017)," https://www.constituteproject.org/constitution/Brazil_2017?lang=en  
[2] Planalto, "LEI COMPLEMENTAR Nº 35, DE 14 DE MARÇO DE 1979," http://www.planalto.gov.br/ccivil_03/leis/lcp/lcp35.htm  
[3] CNJ, "Regimento Interno," https://atos.cnj.jus.br/atos/detalhar/124  
[4] CNJ, "Resolução Nº 135 de 13/07/2011," https://atos.cnj.jus.br/atos/detalhar/95   
[5] Planalto, "LEI Nº 1.079, DE 10 DE ABRIL DE 1950," http://www.planalto.gov.br/Ccivil_03/leis/L1079.htm  
[6] Planalto, "LEI Nº 13.869, DE 5 DE SETEMBRO DE 2019," http://www.planalto.gov.br/ccivil_03/_Ato2019-2022/2019/Lei/L13869.htm#art44  
[7] STJ, "Regimento Interno," https://ww2.stj.jus.br/publicacaoinstitucional//index.php/Regimento/article/view/3115/3839  
</t>
  </si>
  <si>
    <t>There is no additional process for removal of the president of the Superior Court of Justice (Superior Tribunal de Justiça) aside from the conditions applicable to ministers.</t>
  </si>
  <si>
    <t>[1] "CHAPTER III. THE JUDICIARY
SECTION II. The Supreme Federal [Court]...
Art 102
The Supreme Federal [Court] has primary responsibility for safeguarding the Constitution, with the power:
I. to try and to decide, as matters of original jurisdiction…
c. charges of common criminal offenses and impeachable offenses against Ministers of the Federal Government and the Commanders of the Navy, the Army and the Air Force, except for the provision of art. 52, I, members of the Superior [Courts] and the [Court] of Accounts of the Union, and chiefs of permanent diplomatic missions."
[2] "RESOLVE:
I - DISPOSIÇÕES GERAIS
Art. 1º Para os efeitos desta Resolução, são magistrados os Juízes Substitutos, os Juízes de Direito e os Desembargadores dos Tribunais de Justiça Estaduais, os Juízes Federais e dos Tribunais Regionais Federais, os Juízes do Trabalho e dos Tribunais Regionais do Trabalho, os Juízes Militares e dos Tribunais Militares, os Juízes Eleitorais e dos Tribunais Regionais Eleitorais, os Ministros do Superior Tribunal de Justiça, os Ministros do Tribunal Superior do Trabalho, os Ministros do Superior Tribunal Militar e os Ministros do Tribunal Superior Eleitoral, exceto aqueles que também integram o Supremo Tribunal Federal. 
Art. 2º Considera-se Tribunal, para os efeitos desta resolução, o Conselho Nacional de Justiça, o Tribunal Pleno ou o Órgão Especial, onde houver, e o Conselho da Justiça Federal, no âmbito da respectiva competência administrativa definida na Constituição e nas leis próprias.
Art. 3º São penas disciplinares aplicáveis aos magistrados da Justiça Federal, da Justiça do Trabalho, da Justiça Eleitoral, da Justiça Militar, da Justiça dos Estados e do Distrito Federal e Territórios:
I - advertência;
II - censura;
III- remoção compulsória;
IV - disponibilidade;
V - aposentadoria compulsória;
VI – demissão. ... 
§ 1º - As penas previstas no art. 6º, § 1º, da Lei no 4.898, de 9 de dezembro de 1965, são aplicáveis aos magistrados, desde que não incompatíveis com a Lei Complementar no 35, de 1979.
§ 2º - Os deveres do magistrado são os previstos na Constituição Federal, na Lei Complementar no 35, de 1979, no Código de Processo Civil (art. 125), no Código de Processo Penal (art. 251), nas demais leis vigentes e no Código de Ética da Magistratura.
Art. 4º O magistrado negligente, no cumprimento dos deveres do cargo, está sujeito à pena de advertência. Na reiteração e nos casos de procedimento incorreto, a pena será de censura, caso a infração não justificar punição mais grave.
Art. 5º O magistrado de qualquer grau poderá ser removido compulsoriamente, por interesse público, do órgão em que atue para outro.
Art. 6º O magistrado será posto em disponibilidade com vencimentos proporcionais ao tempo de serviço, ou, se não for vitalício, demitido por interesse público, quando a gravidade das faltas não justificar a aplicação de pena de censura ou remoção compulsória.
§ 1º Cumpridos dois anos de pena de disponibilidade, havendo pedido de aproveitamento, cabe ao tribunal ao qual vinculado o magistrado promover: (Incluído pela Resolução nº 323, de 07.07.2020)
I – sindicância da vida pregressa e investigação social; (Incluído pela Resolução nº 323, de 07.07.2020)
II – reavaliação da capacidade física, mental e psicológica; e (Incluído pela Resolução nº 323, de 07.07.2020)
III – reavaliação da capacidade técnica e jurídica, por meio de frequência obrigatória a curso oficial ministrado pela Escola da Magistratura. (Incluído pela Resolução nº 323, de 07.07.2020)
§ 2º Na análise do pedido, o tribunal procederá ao exame da subsistência das razões que determinaram a disponibilidade, ou da superveniência de fatos novos, quando deverá apontar motivo plausível, de ordem ética ou profissional, diverso dos fatos que ensejaram a pena. (Incluído pela Resolução nº 323, de 07.07.2020)
§ 3º Devidamente instruído e fundamentado o procedimento, caberá ao tribunal ou Órgão Especial decidir quanto ao retorno imediato ou gradual e adaptativo do magistrado. (Incluído pela Resolução nº 323, de 07.07.2020)
Art. 7º O magistrado será aposentado compulsoriamente, por interesse público, quando:
I - mostrar-se manifestamente negligente no cumprimento de seus deveres;
II - proceder de forma incompatível com a dignidade, a honra e o decoro de suas funções;
II - INVESTIGAÇÃO PRELIMINAR
Art. 8º O Corregedor, no caso de magistrados de primeiro grau, o Presidente ou outro membro competente do Tribunal, nos demais casos, quando tiver ciência de irregularidade, é obrigado a promover a apuração imediata dos fatos, observados os termos desta Resolução e, no que não conflitar com esta, do Regimento Interno respectivo.
Parágrafo único. Se da apuração em qualquer procedimento ou processo administrativo resultar a verificação de falta ou infração atribuída a magistrado, será determinada, pela autoridade competente, a instauração de sindicância ou proposta, diretamente, ao Tribunal, a instauração de processo administrativo disciplinar, observado, neste caso, o art. 14, caput, desta Resolução.
Art. 9º A notícia de irregularidade praticada por magistrados poderá ser feita por toda e qualquer pessoa, exigindo-se formulação por escrito, com confirmação da autenticidade, a identificação e o endereço do denunciante.
§ 1º - Identificados os fatos, o magistrado será notificado a fim de, no prazo de cinco dias, prestar informações.
§ 2º - Quando o fato narrado não configurar infração disciplinar ou ilícito penal, o procedimento será arquivado de plano pelo Corregedor, no caso de magistrados de primeiro grau, ou pelo Presidente do Tribunal, nos demais casos ou, ainda, pelo Corregedor Nacional de Justiça, nos casos levados ao seu exame...
III - PROCESSO ADMINISTRATIVO DISCIPLINAR
Art. 12. Para os processos administrativos disciplinares e para a aplicação de quaisquer penalidades previstas em lei, é competente o Tribunal a que pertença ou esteja subordinado o Magistrado, sem prejuízo da atuação do Conselho Nacional de Justiça.
Parágrafo único. Os procedimentos e normas previstos nesta Resolução aplicam-se ao processo disciplinar para apuração de infrações administrativas praticadas pelos Magistrados, sem prejuízo das disposições regimentais respectivas que com elas não conflitarem.
Art. 13. O processo administrativo disciplinar poderá ter início, em qualquer caso, por determinação do Conselho Nacional de Justiça, acolhendo proposta do Corregedor Nacional ou deliberação do seu Plenário, ou por determinação do Pleno ou Órgão Especial, mediante proposta do Corregedor, no caso de magistrado, de primeiro grau, ou ainda por proposta do Presidente do Tribunal respectivo, nas demais ocorrências...
Art. 15. O Tribunal, observada a maioria absoluta de seus membros ou do Órgão Especial, na oportunidade em que determinar a instauração do processo administrativo disciplinar, decidirá fundamentadamente sobre o afastamento do cargo do Magistrado até a decisão final, ou, conforme lhe parecer conveniente ou oportuno, por prazo determinado, assegurado o subsídio integral.
§ 1º O afastamento do Magistrado previsto no caput poderá ser cautelarmente decretado pelo Tribunal antes da instauração do processo administrativo disciplinar, quando necessário ou conveniente a regular apuração da infração disciplinar.
§ 2º Decretado o afastamento, o magistrado ficará impedido de utilizar o seu local de trabalho e usufruir de veículo oficial e outras prerrogativas inerentes ao exercício da função...
Art. 18. Decorrido o prazo para a apresentação da defesa prévia, o relator decidirá sobre a realização dos atos de instrução e a produção de provas requeridas, determinando de ofício as que entender necessárias.
§ 1º Para a colheita das provas o Relator poderá delegar poderes a magistrado de primeiro ou segundo grau.
§ 2º Para todos os demais atos de instrução, com a mesma cautela, serão intimados o magistrado processado ou seu defensor, se houver.
§ 3º Na instrução do processo serão inquiridas, no máximo, oito testemunhas de acusação e, até oito de defesa, por requerido, que justificadamente tenham ou possam ter conhecimento dos fatos imputados.
§ 4º O depoimento das testemunhas, as acareações e as provas periciais e técnicas destinadas à elucidação dos fatos, serão realizados com aplicação subsidiária, no que couber, das normas da legislação processual penal e da legislação processual civil, sucessivamente.
§ 5º A inquirição das testemunhas e o interrogatório deverão ser feitos em audiência una, ainda que, se for o caso, em dias sucessivos, e poderão ser realizados por meio de videoconferência, nos termos do § 1º do artigo 405 do Código de Processo Penal e da Resolução no 105, de 2010, do Conselho Nacional de Justiça.
§ 6º O interrogatório do magistrado, precedido de intimação com antecedência de 48 (quarenta e oito) horas, será realizado após a produção de todas as provas.
§ 7º Os depoimentos poderão ser documentados pelo sistema audiovisual, sem a necessidade, nesse caso, de degravação.
Art. 19. Finda a instrução, o Ministério Público e, em seguida, o magistrado ou seu defensor terão 10 (dez) dias para manifestação e razões finais, respectivamente.
Art. 20. O julgamento do processo administrativo disciplinar será realizado em sessão pública e serão fundamentadas todas as decisões, inclusive as interlocutórias.
§ 1º Em determinados atos processuais e de julgamento, poderá, no entanto, ser limitada a presença às próprias partes e a seus advogados, ou somente a estes, desde que a preservação da intimidade não prejudique o interesse público.
§ 2º Para o julgamento, que será público, serão disponibilizados aos integrantes do órgão julgador acesso à integralidade dos autos do processo administrativo disciplinar.
§ 3º O Presidente e o Corregedor terão direito a voto.
§ 4º Os Tribunais comunicarão à Corregedoria Nacional de Justiça, no prazo de 15 dias da respectiva sessão, os resultados dos julgamentos dos processos administrativos disciplinares.
Art. 21. A punição ao magistrado somente será imposta pelo voto da maioria absoluta dos membros do Tribunal ou do Órgão Especial."</t>
  </si>
  <si>
    <t xml:space="preserve">[1] Constitute, "Brazil 1988 (rev. 2017)," https://www.constituteproject.org/constitution/Brazil_2017?lang=en 
[2] CNJ, "Resolução Nº 135 de 13/07/2011," https://atos.cnj.jus.br/atos/detalhar/95 
[3] STJ, "Regimento Interno," https://ww2.stj.jus.br/publicacaoinstitucional//index.php/Regimento/article/view/3115/3839 </t>
  </si>
  <si>
    <t>The Vice-president of the Superior Court of Justice (Superior Tribunal de Justiça) assumes the role of president when there is an expected or unexpected vacancy. Upon filling this vacancy, the new temporary president must call a session of the plenary to organize and hold an election. This election must take place no more than 30 days after the vacancy occurred. 
If the temporary president is selected to be president, then a new round of elections takes place to select a new vice president.</t>
  </si>
  <si>
    <t>"CAPÍTULO III
Do Presidente e do Vice-Presidente
SEÇÃO I
Disposições Gerais ...
Art. 18. O Vice-Presidente assumirá a Presidência quando ocorrer vacância e imediatamente convocará o Plenário para, no prazo máximo de trinta dias, fazer a eleição.
§ 1º O eleito tomará posse no prazo de quinze dias, exercendo o mandato pelo período fixado no artigo 17.
§ 2º No caso de o Vice-Presidente ser eleito Presidente, na mesma sessão eleger-se-á o seu sucessor, aplicando-se-lhe o disposto no parágrafo anterior. ...
Art. 51. Nas ausências ou impedimentos eventuais ou temporários, a substituição no Tribunal dar-se-á da seguinte maneira:
I - o Presidente do Tribunal, pelo Vice-Presidente, e este, pelos demais Ministros, na ordem decrescente de antiguidade."</t>
  </si>
  <si>
    <t>Maria Thereza de Assis Moura</t>
  </si>
  <si>
    <t xml:space="preserve">STJ, "Ministra Maria Thereza de Assis Moura será a próxima presidente do STJ," https://www.stj.jus.br/sites/portalp/Paginas/Comunicacao/Noticias/11052022-Ministra-Maria-Thereza-de-Assis-Moura-sera-a-proxima-presidente-do-STJ.aspx </t>
  </si>
  <si>
    <t>25 August 2022-Present</t>
  </si>
  <si>
    <t xml:space="preserve">STJ, "Linha Sucessória da Presidência," https://www.stj.jus.br/sites/portalp/Institucional/Arquivo-Cidadao/Linha-Sucessoria-da-Presidencia </t>
  </si>
  <si>
    <t>"Maria Thereza de Assis Moura
A ministra Maria Thereza de Assis Moura é natural de São Paulo, onde iniciou sua trajetória profissional e acadêmica. Mestre e doutora em direito processual pela Universidade de São Paulo (USP) – instituição na qual também leciona –, tem especialização em direito penal econômico pela Faculdade de Coimbra, em Portugal.
Ministra do STJ desde 2006 e atual corregedora nacional de Justiça, a magistrada obteve o reconhecimento internacional pela participação ativa na comunidade jurídica, atuação que a levou a integrar o Conselho Consultivo da Rede Mundial de Integridade Judicial, da Organização das Nações Unidas (ONU).
No STJ, a ministra atuou na Sexta Turma e na Terceira Seção – exercendo a presidência de ambos os colegiados de direito penal –, além de integrar, desde 2011, a Corte Especial.
Maria Thereza foi também ministra efetiva do Tribunal Superior Eleitoral (TSE) de 2014 a 2016, exercendo as funções de corregedora-geral eleitoral entre 2015 e 2016, ministra auxiliar da propaganda de 2013 a 2014 e ministra substituta do TSE de 2013 a 2014; ocupou, ainda, os cargos de diretora-geral da Escola Nacional de Formação e Aperfeiçoamento de Magistrados (Enfam), corregedora-geral da Justiça Federal e vice-presidente do STJ – este último, de 2018 a 2020.
É autora ou coautora de vários livros, entre eles A prova por indícios no processo penal (São Paulo – Saraiva, 1994, esgotado; reimpressão: Rio de Janeiro – Lúmen Júris, 2009) e Justa causa para a ação penal (São Paulo – RT, 2001, esgotado)."</t>
  </si>
  <si>
    <t>"CHAPTER III. THE JUDICIARY
SECTION I. General Provisions ...
Art 95 ...
Sole paragraph
Judges are forbidden to: ...
III. engage in political or political party activities."</t>
  </si>
  <si>
    <t>No additional remuneration for serving as the leader according to the Internal Regulations of the Superior Court of Justice (Superior Tribunal de Justiça - STJ). Presidents receive the same remuneration as the rest of the ministers of the STJ.</t>
  </si>
  <si>
    <t>[1] Planalto, "LEI Nº 14.520, DE 9 DE JANEIRO DE 2023," http://www.planalto.gov.br/ccivil_03/_ato2023-2026/2023/lei/L14520.htm
[2] Constitute, "Brazil 1988 (rev. 2017)," https://www.constituteproject.org/constitution/Brazil_2017?lang=en
[3] STJ, "Regimento Interno," https://www.stj.jus.br/publicacaoinstitucional/index.php/Regimento/article/view/3115/3839</t>
  </si>
  <si>
    <t>Humberto Eustáquio Soares Martins</t>
  </si>
  <si>
    <t xml:space="preserve">STJ, "Ministros em Atividade," https://www.stj.jus.br/web/verCurriculoMinistro?parametro=1&amp;cod_matriculamin=0001182 </t>
  </si>
  <si>
    <t>27 August 2020–25 August 2022</t>
  </si>
  <si>
    <t>"Quem é o novo presidente
Humberto Martins é ministro do STJ desde 2006, indicado pelo então presidente Luiz Inácio Lula da Silva.
O novo presidente do STJ foi corregedor nacional de Justiça e ministro substituto do Tribunal Superior Eleitoral (TSE).
Formado em direito e em administração, Martins foi promotor de Justiça, procurador do estado de Alagoas, exerceu a advocacia privada e ocupou vaga de desembargador no Tribunal de Justiça de Alagoas.
Autor de vários livros e artigos jurídicos, recebeu o título de doutor honoris causa em direito pelo Centro Universitário Facol de Pernambuco.
Entre os casos de grande repercussão do STJ com atuação do ministro, estão o que considerou abusivo o marketing de alimentos para crianças; a proibição para que o poder público use a falta de recursos para negar vagas em creches; e o que definiu que ex-secretários estaduais possam ser julgados sem foro privilegiado em casos de improbidade administrativa."</t>
  </si>
  <si>
    <t xml:space="preserve">Globo, "Ministro Humberto Martins toma posse como novo presidente do Superior Tribunal de Justiça," https://g1.globo.com/politica/noticia/2020/08/27/ministro-humberto-martins-toma-posse-como-novo-presidente-do-superior-tribunal-de-justica.ghtml </t>
  </si>
  <si>
    <t>"CHAPTER III. THE JUDICIARY
SECTION I. General Provisions...
Art 95 ...
Sole paragraph
Judges are forbidden to: ...
III. engage in political or political party activities."</t>
  </si>
  <si>
    <t>[1] "O PRESIDENTE DA REPÚBLICA Faço saber que o Congresso Nacional decreta e eu sanciono a seguinte Lei:
Art. 1º O subsídio mensal dos Ministros do Supremo Tribunal Federal, referido no inciso XV do art. 48 da Constituição Federal , observado o disposto no art. 3º desta Lei, corresponderá a R$ 39.293,32 (trinta e nove mil, duzentos e noventa e três reais e trinta e dois centavos).
Art. 2º As despesas resultantes da aplicação desta Lei correrão à conta das dotações orçamentárias consignadas aos órgãos do Poder Judiciário da União.
Art. 3º A implementação do disposto nesta Lei observará o art. 169 da Constituição Federal .
Art. 4º Esta Lei entra em vigor na data de sua publicação.
Brasília, 26 de novembro de 2018; 197º da Independência e 130º da República."
[2] "TITLE II. FUNDAMENTAL RIGHTS AND GUARANTEES
CHAPTER II. SOCIAL RIGHTS
Art 7
The following are rights of urban and rural workers, in addition to any others designed to improve their social condition: ...
VIII. a thirteenth-month salary based on full pay or the amount of pension...
TITLE III. ORGANIZATION OF THE STATE ...
CHAPTER VII. PUBLIC ADMINISTRATION ...
SECTION II. Of Civil Servants
Art 39 ...
§3°. The provisions of art. 7, IV, VII, VIII, IX, XII, XIII, XV, XVI, XVII, XVIII, XIX, XX, XXII and XXX shall apply to civil servants occupying a public office. The law may establish differential requirements for admission when the nature of the office so requires."</t>
  </si>
  <si>
    <t xml:space="preserve">[1] Planalto, "LEI Nº 13.752, DE 26 DE NOVEMBRO DE 2018," http://www.planalto.gov.br/ccivil_03/_ato2015-2018/2018/lei/L13752.htm
[2] Constitute, "Brazil 1988 (rev. 2017)," https://www.constituteproject.org/constitution/Brazil_2017?lang=en 
[3] STJ, "Regimento Interno," https://www.stj.jus.br/publicacaoinstitucional/index.php/Regimento/article/view/3115/3839 </t>
  </si>
  <si>
    <t>João Otávio de Noronha</t>
  </si>
  <si>
    <t xml:space="preserve">Globo, "Ministro João Otávio de Noronha toma posse como novo presidente do STJ," https://g1.globo.com/politica/noticia/2018/08/29/ministro-joao-otavio-de-noronha-toma-posse-como-novo-presidente-do-stj.ghtml </t>
  </si>
  <si>
    <t>29 August 2018–27 August 2020</t>
  </si>
  <si>
    <t>"Perfil
João Otávio de Noronha é ministro do STJ desde dezembro de 2002. Nascido em 30 de agosto de 1956 em Três Corações (MG), fez carreira como advogado do Banco do Brasil, tendo exercido o cargo de diretor jurídico da instituição. É casado e tem dois filhos.
No STJ, integrou a Primeira e da Segunda Seção e ocupou o cargo de presidente da Segunda, da Terceira e da Quarta Turmas.
O novo presidente do STJ também foi corregedor-geral da Justiça Federal, corregedor-geral eleitoral no Tribunal Superior Eleitoral e diretor-geral da Escola Nacional de Formação e Aperfeiçoamento de Magistrados (Enfam). Até assumir a presidência do STJ, era o corregedor nacional no Conselho Nacional de Justiça (CNJ).
Além da carreira na magistratura, o ministro também é professor de direito civil e processual civil no Centro Universitário Iesb.
Noronha será o 18º presidente do STJ e estará à frente do tribunal quando ele completar 30 anos de instalação (criada pela Constituição de 1988, a Corte foi oficialmente instalada em 7 de abril de 1989)."</t>
  </si>
  <si>
    <t xml:space="preserve">Consultor Juridico, "Ministro João Otávio de Noronha é eleito o novo presidente do STJ," https://www.conjur.com.br/2018-jun-06/joao-otavio-noronha-eleito-presidente-stj </t>
  </si>
  <si>
    <t>Federal Justice (Justiça Federal)</t>
  </si>
  <si>
    <t>CNJ, "Overview and Structure of the Brazilian Judiciary," https://www.cnj.jus.br/poder-judiciario/panorama-e-estrutura-do-poder-judiciario-brasileiro/</t>
  </si>
  <si>
    <t>"Garantir à sociedade uma prestação jurisdicional acessível, rápida e efetiva."</t>
  </si>
  <si>
    <t xml:space="preserve">CJF, "Plano Estratégico da Justiça Federal (2021-2026)," https://www.cjf.jus.br/observatorio2/temas/estrategia/justica-federal/plano-estrategico-da-justica-federal-2021-2026/view 
</t>
  </si>
  <si>
    <t>Position of ordinary court system within the state</t>
  </si>
  <si>
    <t xml:space="preserve">The ordinary court system falls within the Judiciary. </t>
  </si>
  <si>
    <t>"CHAPTER III. THE JUDICIARY
SECTION I. General Provisions
Art 92
The Judiciary consists of:
I. the Supreme Federal [Court];
I-A. the National Council of Justice;
II. the Superior [Court] of Justice;
II-AA. the Superior Labor [Court];
III. the Federal Regional [Courts] and the Federal Judges;
IV. the Labor [Courts] and the Labor Judges;
V. the Electoral [Courts] and the Electoral Judges;
VI. the Military [Courts] and the Military Judges;
VII. the [Courts] and Judges of the States, the Federal District and the Territories. ...
SECTION IV. Federal Regional [Courts] and Federal Judges
Art 106
The following are components of the Federal Courts:
Federal Regional [Courts];
Federal Judges."</t>
  </si>
  <si>
    <t xml:space="preserve">Not available. 
</t>
  </si>
  <si>
    <t>Levels of courts in the ordinary court system</t>
  </si>
  <si>
    <t>High Courts: Supreme Federal Court (Supremo Tribunal Federal); Superior Court of Justice (Superior Tribunal de Justiça)
Appellate Courts: Regional Federal Courts (Tribunais Regionais Federais)
Lower Courts: Federal Judges (Juízes Federais)/Federal “Varas" (Varas Federais); Federal “Juizados Especiais” (Juizados Especiais Federais)
There is considerable ambiguity in whether the formal name of the institutions comprising the first instance of the ordinary judiciary is Federal “Varas” or Federal Judges; in some readings, Federal Judges act from or comprise Federal “Varas”. Federal “Juizados Especiais” are separate jurisdictional units for less significant cases that operate at the same level of the judiciary as Federal Judges/Federal “Varas”.</t>
  </si>
  <si>
    <t>[1] "CHAPTER III. THE JUDICIARY
SECTION I. General Provisions
Art 92
The Judiciary consists of:
I. the Supreme Federal [Court];
I-A. the National Council of Justice;
II. the Superior [Court] of Justice;
II-AA. the Superior Labor [Court];
III. the Federal Regional [Courts] and the Federal Judges;
IV. the Labor [Courts] and the Labor Judges;
V. the Electoral [Courts] and the Electoral Judges;
VI. the Military [Courts] and the Military Judges;
VII. the [Courts] and Judges of the States, the Federal District and the Territories. ...
SECTION IV. Federal Regional [Courts] and Federal Judges
Art 106
The following are components of the Federal Courts:
Federal Regional [Courts];
Federal Judges."</t>
  </si>
  <si>
    <t>[1] Constitute, "Brazil 1988 (rev. 2017)," https://www.constituteproject.org/constitution/Brazil_2017?lang=en
[2] Planalto, "LEI Nº 5.010, DE 30 DE MAIO DE 1966," http://www.planalto.gov.br/ccivil_03/leis/l5010.htm
[3] Planalto, "LEI Nº 9.099, DE 26 DE SETEMBRO DE 1995," https://www.planalto.gov.br/ccivil_03/leis/l9099.htm</t>
  </si>
  <si>
    <t>Number of courts at each level in the ordinary court system</t>
  </si>
  <si>
    <t>High Courts: Supreme Federal Court (Supremo Tribunal Federal) (1); Superior Court of Justice (Superior Tribunal de Justiça) (1)
Appellate Courts: Federal Regional Courts (Tribunais Regionais Federais) (6) 
Lower Courts: Federal Judges (Juízes Federais)/Federal "Varas" (Varas Federais) (1,191); Federal "Juizados Especiais" (Juizados Especiais Federais) (590)</t>
  </si>
  <si>
    <t>[1] "CHAPTER III. THE JUDICIARY
SECTION I. General Provisions
Art 92
The Judiciary consists of:
the Supreme Federal [Court];
the National Council of Justice;
the Superior [Court] of Justice;
the Superior Labor [Court];
the Federal Regional [Courts] and the Federal Judges;
the Labor [Courts] and the Labor Judges;
the Electoral [Courts] and the Electoral Judges;
the Military [Courts] and the Military Judges;
the [Courts] and Judges of the States, the Federal District and the Territories. ...
SECTION IV. Federal Regional [Courts] and Federal Judges
Art 106
The following are components of the Federal Courts:
I. Federal Regional [Courts];
II. Federal Judges."
[2] "O segundo grau de jurisdição da Justiça Federal é composto por seis Tribunais Regionais Federais (TRFs), com sedes em Brasília (TRF 1ª Região), Rio de Janeiro (TRF 2ª Região), São Paulo (TRF 3ª Região), Porto Alegre (TRF 4ª Região), Recife (TRF 5ª Região) e Belo Horizonte (TRF 6ª Região). Os TRFs englobam duas ou mais seções judiciárias, conforme definido a seguir:
TRF 1ª Região: Acre, Amapá, Amazonas, Bahia, Distrito Federal, Goiás, Maranhão, Mato Grosso, Pará, Piauí, Rondônia, Roraima e Tocantins;
TRF 2ª Região: Espírito Santo e Rio de Janeiro;
TRF 3ª Região: Mato Grosso do Sul e São Paulo;
TRF 4ª Região: Paraná, Rio Grande do Sul e Santa Catarina;
TRF 5ª Região: Alagoas, Ceará, Paraíba, Pernambuco, Rio Grande do Norte e Sergipe.
TRF 6ª Região: Minas Gerais."</t>
  </si>
  <si>
    <t>[1] Constitute, "Brazil 1988 (rev. 2017)," https://www.constituteproject.org/constitution/Brazil_2017?lang=en 
[2] CNJ, "Panorama e Estrutura do Poder Judiciário Brasileiro," https://www.cnj.jus.br/poder-judiciario/panorama-e-estrutura-do-poder-judiciario-brasileiro/
[3] CJF, "Justiça Federal de primeiro grau                                                                                                                                                                                                                                                                                       
Quadro de juízes(as) federais e substitutos," https://daleth.cjf.jus.br/atlas/Internet/QUADRODEJUIZESSJ.htm 
[4] CNJ, "Diagnóstico dos Juizados Especiais," https://www.cnj.jus.br/wp-content/uploads/2020/08/WEB_LIVRO_JUIZADOS_ESPECIAIS.pdf</t>
  </si>
  <si>
    <t>Official name(s) of highest court(s)</t>
  </si>
  <si>
    <t>Supreme Federal Court (Supremo Tribunal Federal)
Superior Court of Justice (Superior Tribunal de Justiça)</t>
  </si>
  <si>
    <t>Constitute, "Brazil 1988 (rev. 2017)," https://www.constituteproject.org/constitution/Brazil_2017?lang=en
STF, "The Brazilian Federal Supreme Court," https://portal.stf.jus.br/internacional/content.asp?id=283524&amp;ori=2&amp;idioma=en_us 
STJ, "Atribuições," https://www.stj.jus.br/sites/portalp/Institucional/Atribuicoes</t>
  </si>
  <si>
    <t>Link to website(s) of highest court(s)</t>
  </si>
  <si>
    <t xml:space="preserve">https://portal.stf.jus.br/ 
http://www.stj.jus.br
</t>
  </si>
  <si>
    <t>Temporary ordinary courts</t>
  </si>
  <si>
    <t xml:space="preserve">The Federal Regional Courts (Tribunais Regionais Federais) set up temporary itinerant courts that move within the limits of their jurisdiction. The Itinerant Justice (Justiça Itinerante) was created to facilitate access to the judicial system for citizens living in areas with lesser government presence and infrastructure. </t>
  </si>
  <si>
    <t xml:space="preserve">[1] "CHAPTER III. THE JUDICIARY ...
SECTION IV. Federal Regional [Courts] and Federal Judges ...
Art 107 ...
§2°. The Federal Regional [Courts] shall set up itinerant courts, which shall hold hearings and other jurisdictional functions within the territorial limits of their respective jurisdictions, utilizing public and community facilities.
§3°. The Federal Regional [Courts] may function in a decentralized fashion, constituting regional Chambers, in order to assure full access to justice at all phases of judicial proceedings."
[2] "O PROGRAMA JUSTIÇA ITINERANTE, coordenado pela Divisão de Justiça Itinerante e acesso à Justiça - DIJUI, ligada ao Departamento de Instrução Processual - DEINP da Diretoria Geral de Apoio aos Órgãos Jurisdicionais - DGJUR, do Tribunal de Justiça do Estado do Rio de Janeiro, tem por objetivos precípuos dar concreção ao postulado do amplo acesso à Justiça e fomentar a cidadania, por meio de atendimentos regulares previamente estabelecidos mediante calendários amplamente divulgados.
A JUSTIÇA ITINERANTE surgiu como um novo paradigma de realização da prestação jurisdicional no qual os Juízes juntamente com membros do Ministério Público e Defensoria Pública vão ao encontro de cidadãos, principalmente aos mais necessitados ou menos favorecidos em razão da  inexistência de políticas públicas eficientes em determinados locais do nosso Estado. Na verdade, trata-se de um programa vanguardista, prático e acessível principalmente em relação aos cidadãos que possuem maior dificuldade de acesso aos serviços públicos."
</t>
  </si>
  <si>
    <t>[1] Constitute, "Brazil 1988 (rev. 2017)," https://www.constituteproject.org/constitution/Brazil_2017?lang=en
[2] TJRJ, "Justiça Itinerante," https://www.tjrj.jus.br/web/guest/institucional/projetosespeciais/justicaitinerante</t>
  </si>
  <si>
    <t>Jurisdiction of the ordinary court system</t>
  </si>
  <si>
    <t>The Federal Justice (Justiça Federal) is primarily responsible for solving legal disputes between citizens and different areas of public federal administrative units, which can include public companies, autarchies, and the Union as a whole. The system can also decide cases between a Brazilian county or resident and a foreign state or organization, or cases related to an agreement between the state and a foreign organization. Matters of habeas corpus and writs of security and habeas data also fall under the jurisdiction of the ordinary courts, as well as disputes over indigenous rights. 
The ordinary courts are explicitly denied the power to hear cases of impeachable offences against federal judges in the specialized electoral court system. They are also denied jurisdiction over cases in which the state has an interest as a defendant, plaintiff, privy, or intervenor in the case of bankruptcy, work-related accidents, and matters involving the labor or electoral courts. The courts cannot decide on minor offences of political crimes and criminal offences and those involving the military and labor courts. The federal justice system is also not empowered to decide cases related to crimes committed aboard ships and aircraft that are subject to the jurisdiction of the military courts. 
See Original Text for more details.</t>
  </si>
  <si>
    <t xml:space="preserve">[1] "CHAPTER III. THE JUDICIARY ...
SECTION IV. Federal Regional [Courts] and Federal Judges
Art 106
The following are components of the Federal Courts:
Federal Regional [Courts];
Federal Judges...
Art 108
The Federal Regional [Courts] have power:
I. to hear and to decide as a matter of original jurisdiction:
a. for common crimes and impeachable offenses, federal judges from the area of their jurisdiction, including those of the Military and Labor Courts, as well as members of the Public Ministry of the Union, except for the jurisdiction of the Electoral Courts;
b. criminal revisions and rescissory actions from their own decisions and from those of federal judges of the region;
c. writs of security and habeas data against an act of the [Court] itself or a federal judge;
d. habeas corpus, when the constraining authority is a federal judge;
e. jurisdictional conflicts between federal judges subordinated to the [Court];
II. to determine on appeal cases decided by federal judges and state judges exercising federal jurisdiction within the area of their jurisdiction.
Art 109
The federal judges have the power to hear and to decide:
I. cases in which the Union, an autarchy or a federal public company has an interest as plaintiffs, defendants, privies, or intervenors, except for bankruptcy, work-related accidents and those subject to the Electoral and Labor Courts;
II. cases between a foreign State or international organization and a County or person domiciled or resident in Brazil;
III. cases based on a treaty or a contract of the Union with a foreign State or international organization;
IV. political crimes and criminal offenses detrimental to property, services or interests of the Union or its autarchies or public companies, excluding minor offenses (contravenções) and cases within the jurisdiction of the Military and Electoral Courts;
V. crimes covered in international treaties or conventions, when their commission has begun in the Country and their results have to take place or should have taken place abroad, or reciprocally;
V-A. cases related to human rights referred to in § 5° of this article;
VI. crimes against organization of labor and, in cases determined by law, against the financial system and the economic and financial order;
VII. writs of habeas corpus, in criminal matters subject to their jurisdiction or when the constraint stems from an authority whose acts are not directly subject to another jurisdiction;
VIII. writs of security and habeas data against an act of a federal authority, except for those cases subject to the jurisdiction of the federal [courts];
IX. crimes committed aboard ships or aircraft, except for those subject to the jurisdiction of the Military Courts;
X. crimes of a foreigner's irregular entry or stay, execution of letters rogatory after exequatur, enforcement of foreign court decisions after homologation, cases relating to nationality, including the respective options and naturalization;
XI. disputes over indigenous rights."
[2] "A Justiça Federal é o órgão do Poder Judiciário que tem como missão a pacificação dos conflitos que envolvem os cidadãos e a Administração Pública Federal, em diversas áreas. Nos processos da Justiça Federal aparecem, de um lado, os particulares e de outro a União, as empresas públicas, autarquias e fundações públicas federais ou os conselhos de fiscalização profissional.
Julgam-se, diariamente, na Justiça Federal processos referentes ao meio ambiente, previdência social, direito tributário, licitações, contratos de financiamento habitacional firmados com empresas públicas ou autarquias, questões relativas a concursos e a imóveis da União, entre outras. Em matéria penal, a Justiça Federal tem na sua competência o julgamento de crimes fiscais, de lavagem de dinheiro, de tráfico internacional de entorpecentes e diversos outros. São comuns na Justiça Federal os conflitos de massa, que atingem um número muito expressivo de pessoas.
Assim são as ações sobre a correção monetária do FGTS, as ações previdenciárias, os processos tributários e os que tratam dos financiamentos da casa própria. Estes processos ingressam individualmente ou sob a forma coletiva. A competência da Justiça Federal de primeira instância está definida no art. 109 da Constituição."
</t>
  </si>
  <si>
    <t xml:space="preserve">[1] Constitute, "Brazil 1988 (rev. 2017)," https://www.constituteproject.org/constitution/Brazil_2017?lang=en
[2] TRF4, "Competência e Estrutura da Justiça Federal," https://www.trf4.jus.br/trf4/controlador.php?acao=pagina_visualizar&amp;id_pagina=3026
</t>
  </si>
  <si>
    <t>Act of law that originally established the ordinary court system</t>
  </si>
  <si>
    <t>Decree No. 848 of 11 October 1890</t>
  </si>
  <si>
    <t>[1] "O Decreto n. 848, de 1890, marco inicial, portanto, da história da Justiça Federal brasileira, regulamentou, antes mesmo da 1a Constituição republicana, a sua organização e funcionamento, pois sua criação era considerada pressuposto necessário para a consolidação da soberania nacional."</t>
  </si>
  <si>
    <t>[1] CJF, "Breve Histórico da Justiça Federal," https://www.cjf.jus.br/atlas/1Ahist.htm 
[2] Planalto, "DECRETO Nº 848, DE 11 DE OUTUBRO DE 1890," http://www.planalto.gov.br/ccivil_03/decreto/1851-1899/D848.htm</t>
  </si>
  <si>
    <t>[1] "A Justiça Federal brasileira nasceu junto com a República, com a qual foi instituído o regime federativo. Uma vez implantada a Federação, abriram-se as portas para a definição de um sistema dual de Justiça, no qual passaram a coexistir, independente e harmonicamente, órgãos judiciários federais e estaduais (VELLOSO, 1995. p. 7). Um documento histórico representativo da fundação de nossa primeira República é a Exposição de Motivos preparada pelo Ministro e Secretário de Estado dos Negócios da Justiça do Governo Provisório, Campos Salles, fundamentadora da edição do Decreto n. 848, de 11/10/1890,  que organizou a Justiça Federal."</t>
  </si>
  <si>
    <t>Names ordinary court system had prior to current name</t>
  </si>
  <si>
    <t>[1] "PARTE PRIMEIRA
TITULO I
CAPITULO I
DA JUSTIÇA FEDERAL
Art. 1º A Justiça Federal será exercida por um Supremo Tribunal Federal e por juizes inferiores intitulados - [Juízes] de Secção."
[2] "Além disso, a Justiça Federal passou a ser crescentemente regionalizada e descentralizada, podendo os tribunais regionais federais  atuarem com maior autonomia que o antigo Tribunal Federal de Recursos, a segunda instância da Justiça Federal até a Constituição Federal de 1988."</t>
  </si>
  <si>
    <t>[1] Planalto, "DECRETO Nº 848, DE 11 DE OUTUBRO DE 1890," http://www.planalto.gov.br/ccivil_03/decreto/1851-1899/D848.htm
[2] CJF, "Breve Histórico da Justiça Federal," https://www.cjf.jus.br/atlas/1Ahist.htm</t>
  </si>
  <si>
    <t>Year current iteration of the ordinary court system established</t>
  </si>
  <si>
    <t xml:space="preserve">Institutional Act No. 2, which entered into effect in 1965, re-instituted the first instance of the Federal Justice (Justiça Federal), the Federal Judges (Juízes Federais). Law No. 5,010 of 30 May 1966, passed in 1966, implemented Institutional Act No. 2, formally reorganizing the Federal Justice.
</t>
  </si>
  <si>
    <t>[1] "Art. 6º - Os arts. 94, 98, 103 e 105 da Constituição passam a vigorar com a seguinte redação:
'Art. 94 - O Poder Judiciário é exercido pelos seguintes órgãos:
I - Supremo Tribunal Federal;
II - Tribunal Federal de Recursos e Juízes Federais;
III - Tribunais e Juízes Militares;
IV - Tribunais e Juízes Eleitorais;
V - Tribunais e Juízes do Trabalho.'"
[2] "Art. 1° A administração da Justiça Federal de prime ira instância nos Estados, no Distrito Federal e nos Territórios, compete a Juízes Federais e Juízes Federais Substitutos, com a colaboração dos órgãos auxiliares instituídos em lei e pela forma nela estabelecida. 
...
Art. 4° A Justiça Federal terá um Conselho integrado pelo Presidente, Vice-Presidente e três Ministros do Tribunal Federal de Recursos, eleitos por dois anos."</t>
  </si>
  <si>
    <t>[1] Planalto, "ATO INSTITUCIONAL Nº 2, DE 27 DE OUTUBRO DE 1965," https://www.planalto.gov.br/ccivil_03/ait/ait-02-65.htm
[2] Planalto, "LEI Nº 5.010, DE 30 DE MAIO DE 1966," http://www.planalto.gov.br/ccivil_03/leis/l5010.htm</t>
  </si>
  <si>
    <t>Year current iteration of the ordinary court system acquired current name</t>
  </si>
  <si>
    <t>"Art. 1° A administração da Justiça Federal de prime ira instância nos Estados, no Distrito Federal e nos Territórios, compete a Juízes Federais e Juízes Federais Substitutos, com a colaboração dos órgãos auxiliares instituídos em lei e pela forma nela estabelecida. 
...
Art. 4° A Justiça Federal terá um Conselho integrado pelo Presidente, Vice-Presidente e três Ministros do Tribunal Federal de Recursos, eleitos por dois anos."</t>
  </si>
  <si>
    <t>Planalto, "LEI Nº 5.010, DE 30 DE MAIO DE 1966," https://www10.trf2.jus.br/memoria/wp-content/uploads/sites/48/2018/02/lei-no-5-010-de-30-de-maio-de-1966.pdf</t>
  </si>
  <si>
    <t xml:space="preserve">The Council of Federal Justice (Conselho da Justiça Federal - CJF) is responsible for compiling and preparing the budget proposal for the first and second instances courts of the ordinary court system, following the Law of Budgetary Directives. Every organ of the ordinary court system is responsible for gathering the necessary information related to their budget and creating a portfolio which illustrates their financial needs and projected costs, which is provided to the CJF. The budget projected must be monitored financially, assuring that the projected costs match the actual costs. Once the financial outline is finalized, the process of creating the budget must be presented in a way that shows its original stated goals, its detailing phase, and any major changes from the originally-planned budget. The budget proposal for the Federal Justice system is then approved by the plenary of the CJF. It is the responsibility of the president of the Supreme Federal Court (Supremo Tribunal Federal) and the presidents of the Superior Courts (Tribunais Superiores) to send their budget proposals to the National Congress.
The proposals submitted by the Superior Courts (Tribunais Superiores) are also subject to the opinion of the National Council of Justice (Conselho Nacional de Justiça - CNJ). Once the CNJ approves the Superior Courts' budget proposals, they are forwarded to the National Congress's Joint Committee of Plans, Public Budgets, and Oversight (Comissão Mista de Planos, Orçamentos Públicos e Fiscalização - CMO). 
See Original Text for details.
</t>
  </si>
  <si>
    <t>[1] "Anualmente o Conselho da Justiça Federal é responsável pela definição da proposta orçamentária da Justiça Federal para o exercício seguinte, em conformidade com as diretrizes para a elaboração e execução da Lei Orçamentária Anual – LOA. A proposta orçamentária deve contemplar os custos financeiros dos projetos estratégicos, a fim de garantir a sua execução.
Nesse processo, cada órgão é responsável por levantar as informações no seu âmbito e encaminhá-las para consolidação do Conselho da Justiça Federal, ou seja, cada órgão deve elaborar o seu portfólio de projetos e orçar os custos financeiros do mesmo, a fim de garantir o orçamento necessário na proposta orçamentária.
Da mesma forma, como ocorre o acompanhamento físico dos projetos, também deve haver o acompanhamento financeiro dos projetos estratégicos da Justiça Federal. O acompanhamento da execução financeira do projeto é feito, a qualquer momento, pela comparação dos valores planejados com o valor real executado. 
Com o cronograma financeiro atualizado, o objetivo também é apresentar graficamente o desempenho financeiro do projeto, baseado nas metas definidas, na fase de detalhamento, nas projeções de desvios e estouros no orçamento inicial do projeto."
[2] "Art. 8º Ao Plenário do Conselho da Justiça Federal compete: ...
VII - aprovar as propostas orçamentárias e os pedidos de créditos
adicionais do Conselho da Justiça Federal, dos Tribunais Regionais Federais e da
Justiça Federal de primeiro grau;"
[3] "CHAPTER III. THE JUDICIARY
SECTION I. General Provisions ...
Art 99. 
The Judiciary is assured administrative and financial autonomy.
§1°. The [Courts] shall prepare their budget proposals, within the limits stipulated jointly with the other Branches in the law of budgetary directives.
§2°. After hearing from other interested [courts], the proposal shall be submitted:
I.at the Federal level, by the Presidents of the Supreme Federal [Court] and Superior [Courts], with approval of their respective [Courts];
II.at the level of the States, Federal District and Territories, by the Presidents of the [Courts] of Justice, with the approval of their respective [Courts].
§3°. If the bodies referred to in § 2° do not deliver their respective budgetary proposals within the period established in the law of budgetary directives, for the purposes of consolidation of the annual budgetary proposal, the Executive shall consider the amounts approved in the budgetary law in effect, adjusting them in accordance with the limits as stipulated in § 1° of this article.
§4°. If the budgetary proposals with which this article deals are delivered in disregard of the limits as stipulated in § 1°, the Executive shall make the necessary adjustments for the purposes of consolidation of the annual budgetary proposal.
§5°. During the execution of the budget for the fiscal year, there shall be no realization of expenses or assumption of obligations that exceed the limits established in the law of budgetary directives through opening supplementary or special credits, except as previously authorized."
[4] "Seção II
Da Competência do Plenário
 Art. 4º Ao Plenário do CNJ compete o controle da atuação administrativa e financeira do Poder Judiciário e do cumprimento dos deveres funcionais dos magistrados, cabendo-lhe, além de outras atribuições que lhe forem conferidas pelo Estatuto da Magistratura, o seguinte:...
XXXI - aprovar e encaminhar ao Poder Legislativo parecer conclusivo nos projetos de leis de criação de cargos públicos, de estrutura e de natureza orçamentária dos órgãos do Poder Judiciário federal;...
XXXIII - fixar procedimentos e prazos mínimos e máximos para manifestação do Conselheiro sorteado para apreciar processos que tratem sobre prestação de contas anuais, relatórios para o Congresso Nacional, parecer de mérito em propostas orçamentárias, criação de cargos, criação de programas de responsabilidade do CNJ com as respectivas propostas orçamentárias, metas e seus responsáveis, criação de convênios que incluam contrapartida do CNJ, e demais hipóteses analisadas pelo Plenário."
[5] "Seção II
Diretrizes específicas para os Poderes Legislativo e Judiciário, o Ministério Público da União e a Defensoria Pública da União 
Art. 26. Os órgãos dos Poderes Legislativo e Judiciário, do Ministério Público da União e da Defensoria Pública da União encaminharão à Secretaria de Orçamento Federal da Secretaria Especial do Tesouro e Orçamento do Ministério da Economia, por meio do Sistema Integrado de Planejamento e Orçamento - Siop, até 12 de agosto de 2022, suas propostas orçamentárias, para fins de consolidação do Projeto de Lei Orçamentária de 2023, observadas as disposições desta Lei.
§ 1º As propostas orçamentárias dos órgãos do Poder Judiciário encaminhadas nos termos do disposto no caput deverão ser objeto de parecer do Conselho Nacional de Justiça, de que trata o art. 103-B da Constituição, a ser encaminhado à Comissão Mista a que se refere o § 1º do art. 166 da Constituição, até 28 de setembro de 2022, com cópia para a Secretaria de Orçamento Federal da Secretaria Especial do Tesouro e Orçamento do Ministério da Economia.
§ 2º O disposto no § 1º não se aplica ao Supremo Tribunal Federal e ao Conselho Nacional de Justiça."
[6] "A proposta, aprovada por unanimidade pelo Plenário, será encaminhada à Comissão Mista de Planos, Orçamentos Públicos e Fiscalização (CMO) do Congresso Nacional."</t>
  </si>
  <si>
    <t>[1] CJF, "Manual de
Gestão de Projetos da
Justiça Federal," https://www.cjf.jus.br/observatorio2/temas/metodologias-de-gestao/gerenciamento-de-projetos/manual-de-gestao-de-projetos-da-justica-federal/view 
[2] CJF, "REGIMENTO INTERNO DO CONSELHO DA JUSTIÇA FEDERAL," https://www.cjf.jus.br/cjf/conheca-o-cjf/01-regimento-interno-cjf.pdf/view
[3] Constitute, "Brazil 1988 (rev. 2017)," https://www.constituteproject.org/constitution/Brazil_2017?lang=en 
[4] CNJ, "Regimento Interno Nº 67 de 03/03/2009," https://atos.cnj.jus.br/atos/detalhar/124
[5] Planalto, "LEI Nº 14.436, DE 9 DE AGOSTO DE 2022," http://www.planalto.gov.br/ccivil_03/_ato2019-2022/2022/lei/L14436.htm 
[6] CNJ, "Proposta orçamentária do Poder Judiciário para 2023 é aprovada pelo CNJ," https://www.cnj.jus.br/proposta-orcamentaria-do-poder-judiciario-para-2023-e-aprovada-pelo-cnj/</t>
  </si>
  <si>
    <t xml:space="preserve">BRL $16,156,788,503 (signed 22 January 2024, in force 22 January 2024). 
This figure excludes the annual budgets of the Supreme Federal Court (Supremo Tribunal Federal) and the Superior Court of Justice (Superior Tribunal de Justiça).  </t>
  </si>
  <si>
    <t xml:space="preserve">0.29%
This figure excludes the annual budgets of the Supreme Federal Court (Supremo Tribunal Federal) and the Superior Court of Justice (Superior Tribunal de Justiça).  </t>
  </si>
  <si>
    <t xml:space="preserve">[1] "CHAPTER III. THE JUDICIARY
SECTION IV. Federal Regional [Courts] and Federal Judges
Art 106
The following are components of the Federal Courts:
Federal Regional [Courts];
Federal Judges.
Art 107 ...
§2°. The Federal Regional [Courts] shall set up itinerant courts, which shall hold hearings and other jurisdictional functions within the territorial limits of their respective jurisdictions, utilizing public and community facilities.
§3°. The Federal Regional [Courts] may function in a decentralized fashion, constituting regional Chambers, in order to assure full access to justice at all phases of judicial proceedings.
Art 108
The Federal Regional [Courts] have power:
I. to hear and to decide as a matter of original jurisdiction:
a. for common crimes and impeachable offenses, federal judges from the area of their jurisdiction, including those of the Military and Labor Courts, as well as members of the Public Ministry of the Union, except for the jurisdiction of the Electoral Courts;
b. criminal revisions and rescissory actions from their own decisions and from those of federal judges of the region;
c. writs of security and habeas data against an act of the [Court] itself or a federal judge;
d. habeas corpus, when the constraining authority is a federal judge;
e. jurisdictional conflicts between federal judges subordinated to the [Court];
II. to determine on appeal cases decided by federal judges and state judges exercising federal jurisdiction within the area of their jurisdiction.
Art 109
The federal judges have the power to hear and to decide:
I. cases in which the Union, an autarchy or a federal public company has an interest as plaintiffs, defendants, privies, or intervenors, except for bankruptcy, work-related accidents and those subject to the Electoral and Labor Courts;
II. cases between a foreign State or international organization and a County or person domiciled or resident in Brazil;
III. cases based on a treaty or a contract of the Union with a foreign State or international organization;
IV. political crimes and criminal offenses detrimental to property, services or interests of the Union or its autarchies or public companies, excluding minor offenses (contravenções) and cases within the jurisdiction of the Military and Electoral Courts;
V. crimes covered in international treaties or conventions, when their commission has begun in the Country and their results have to take place or should have taken place abroad, or reciprocally;
V-A. cases related to human rights referred to in § 5° of this article;
VI. crimes against organization of labor and, in cases determined by law, against the financial system and the economic and financial order;
VII. writs of habeas corpus, in criminal matters subject to their jurisdiction or when the constraint stems from an authority whose acts are not directly subject to another jurisdiction;
VIII. writs of security and habeas data against an act of a federal authority, except for those cases subject to the jurisdiction of the federal [courts];
IX. crimes committed aboard ships or aircraft, except for those subject to the jurisdiction of the Military Courts;
X. crimes of a foreigner's irregular entry or stay, execution of letters rogatory after exequatur, enforcement of foreign court decisions after homologation, cases relating to nationality, including the respective options and naturalization;
XI. disputes over indigenous rights.
§1°. Cases in which the Union is the plaintiff shall be brought in the judicial section where the other party is domiciled.
§2°. Cases against the Union may be brought in the judicial section of the plaintiff's domicile, where the act or fact causing the complaint occurred, or where the thing causing the complaint is situated or in the Federal District.
§3°. Cases in which the parties are a social security institution and its beneficiary, but no federal judge sits in the district, shall be tried and decided in the forum of the state court of the domicile of the insured or the beneficiary; the law may permit other cases to be tried and adjudicated in state courts.
§4°. In the case of the preceding paragraph, the appeal that may be taken shall always be to the Federal Regional [Court] in the jurisdictional area of the judge of the first instance.
§5°. For the purposes of assuring compliance with obligations stemming from international human rights treaties to which Brazil is a party, the Procurator-General of the Republic shall suggest to the Superior [Court] of Justice, at any phase of the inquiry or proceeding, removal to the jurisdiction of the Federal Courts in cases of grave violation of human rights."
[2] "COMPETÊNCIA
Compete à Justiça Federal processar e julgar as ações propostas contra a União, autarquias federais (como o INSS, o Banco Central) e empresas públicas federais (como a Caixa Econômica Federal), ou em que estas figuram como autoras. Exemplos são as ações em que se discutem tributos federais, benefícios previdenciários ou direitos de servidores federais.
Ainda, dentre outras competências, a de julgar ações de cunho internacional, de direitos de comunidade indígenas e das questões relativas à nacionalidade.
No âmbito criminal, cabe à Justiça Federal julgar crimes como contrabando, tráfico internacional de entorpecentes, moeda falsa, sonegação fiscal, crimes políticos e ambientais."
</t>
  </si>
  <si>
    <t>[1] Constitute, "Brazil 1988 (rev. 2017)," https://www.constituteproject.org/constitution/Brazil_2017?lang=en 
[2] JFSP, "INFORMAÇÕES GERAIS DA JFSP," https://www.jfsp.jus.br/institucional/institucional-jfsp</t>
  </si>
  <si>
    <t>Actions permissible by or powers granted to the ordinary courts under crisis circumstances</t>
  </si>
  <si>
    <t>Functions / powers unconditionally denied to the ordinary courts</t>
  </si>
  <si>
    <t>Possibility of appealing cases between levels of the ordinary court system</t>
  </si>
  <si>
    <t xml:space="preserve">High Courts: Cases filed with the Superior Court of Justice (Superior Tribunal de Justica - STJ) can be appealed to the Supreme Federal Court (Supremo Tribunal Federal).
Appellate Courts: Cases filed with the Regional Federal Courts (Tribunais Federais Regionais - TRFs) can be appealed to the STJ. 
Lower Courts: Cases filed with Federal Judges (Juízes Federais)/Federal “Varas" (Varas Federais) can be appealed to the TRFs. Cases filed with Federal "Juizados Especiais" (Juizados Especiais Federais - JEFs) can be appealed to panels of Federal Judges. </t>
  </si>
  <si>
    <t xml:space="preserve">"CHAPTER III. THE JUDICIARY ...
SECTION I. General Provisions ...
Art 98
The Union shall create in the Federal District and Territories and States shall create [within their borders]:
special courts, staffed by professional judges, or professional and lay judges, with the power to conciliate, to enter judgment and to execute with respect to civil suits of lesser complexity and minor criminal offenses. Proceedings shall be oral and very summary, permitting, in cases provided for by law, settlement and resolution of appeals by panels of judges of the first instance; ...
SECTION II. The Supreme Federal [Court] ...
Art 102
The Supreme Federal [Court] has primary responsibility for safeguarding the Constitution, with the power: ...
II. to decide, on ordinary appeal:
a. if denied, habeas corpus, writs of security, habeas data and mandates of injunction decided originally by the Superior [Courts];
b. political crimes;
III. to decide on extraordinary appeal, cases decided in sole or last instance, when the appealed decision:
a. is contrary to a provision of this Constitution;
b. declares a treaty or a federal law unconstitutional;
c. upholds a law or act of local government challenged as violative of this Constitution;
d. upholds a local law challenged as contrary to federal law...
SECTION III. Superior [Court] of Justice ...
Art 105
The Superior [Court] of Justice has the power: ...
II. to decide on ordinary appeal:
a. denials of habeas corpus decided in sole or last instance by the Federal Regional [Courts] or by the [courts] of the States, Federal District, and Territories;
b. denials of writs of security decided originally by the Federal Regional [Courts] or by [Courts] of the States, Federal District and Territories;
c. cases in which the parties on one side are a foreign State or an international organization, and, on the other side, a County or a person resident or domiciled in the Country;
III. to decide on special appeal cases decided, in sole or last instance, by the Federal Regional [Courts] or by [Courts] of the States, Federal District and Territories, when the appealed decision:
a. is contrary to a treaty or federal law, or denies the effectiveness thereof;
b. upholds an act of a local government challenged as contrary to federal law;
c. interprets federal law differently from another [court]. ...
SECTION IV. Federal Regional [Courts] and Federal Judges
Art 106
The following are components of the Federal Courts:
Federal Regional [Courts];
Federal Judges. ...
Art 108
The Federal Regional [Courts] have power:
I. to hear and to decide as a matter of original jurisdiction:
a. for common crimes and impeachable offenses, federal judges from the area of their jurisdiction, including those of the Military and Labor Courts, as well as members of the Public Ministry of the Union, except for the jurisdiction of the Electoral Courts;
b. criminal revisions and rescissory actions from their own decisions and from those of federal judges of the region;
c. writs of security and habeas data against an act of the [Court] itself or a federal judge;
d, habeas corpus, when the constraining authority is a federal judge;
e. jurisdictional conflicts between federal judges subordinated to the [Court];
II. to determine on appeal cases decided by federal judges and state judges exercising federal jurisdiction within the area of their jurisdiction. ...
Art 109
The federal judges have the power to hear and to decide:
I. cases in which the Union, an autarchy or a federal public company has an interest as plaintiffs, defendants, privies, or intervenors, except for bankruptcy, work-related accidents and those subject to the Electoral and Labor Courts;
II. cases between a foreign State or international organization and a County or person domiciled or resident in Brazil;
III. cases based on a treaty or a contract of the Union with a foreign State or international organization;
IV. political crimes and criminal offenses detrimental to property, services or interests of the Union or its autarchies or public companies, excluding minor offenses (contravenções) and cases within the jurisdiction of the Military and Electoral Courts;
V. crimes covered in international treaties or conventions, when their commission has begun in the Country and their results have to take place or should have taken place abroad, or reciprocally;
V-A. cases related to human rights referred to in § 5° of this article;
VI. crimes against organization of labor and, in cases determined by law, against the financial system and the economic and financial order;
VII. writs of habeas corpus, in criminal matters subject to their jurisdiction or when the constraint stems from an authority whose acts are not directly subject to another jurisdiction;
VIII. writs of security and habeas data against an act of a federal authority, except for those cases subject to the jurisdiction of the federal [courts];
IX. crimes committed aboard ships or aircraft, except for those subject to the jurisdiction of the Military Courts;
X. crimes of a foreigner's irregular entry or stay, execution of letters rogatory after exequatur, enforcement of foreign court decisions after homologation, cases relating to nationality, including the respective options and naturalization;
XI. disputes over indigenous rights."
</t>
  </si>
  <si>
    <t>High Courts: The Supreme Federal Court (Supremo Tribunal Federal) is the only court in the Brazilian judiciary that has the power to carry out an abstract review of the constitutionality of national or federal government acts or laws.
Appellate Courts: The Federal Regional Courts (Tribunais Regionais Federais) do not have the power to carry out an abstract review of the constitutionality of national or federal government acts or laws.
Lower Courts: Federal Judges (Juízes Federais)/Federal “Varas" (Varas Federais) and Federal "Juizados Especiais" (Juizados Especiais Federais) do not have the power to carry out an abstract review of the constitutionality of national or federal government acts or laws.</t>
  </si>
  <si>
    <t>[1] "The Brazilian system of judicial review combines features from both abstract review and concrete review systems. As in the American concrete review system, Brazilian judges are conferred ample powers to analyze the constitutionality of governmental acts, allowing any judge or court to declare that a law or regulatory act is unconstitutional and, just as in the European abstract system, the Brazilian Constitutional model concentrates at the Supreme Court the competence to prosecute and adjudicate independent actions concerning the constitutionality “in abstract” of a law."
[2] "CHAPTER III. THE JUDICIARY
SECTION I. General Provisions ...
Art 97. [Courts] may declare public laws or normative acts unconstitutional only by vote of an absolute majority of their members or members of their respective special body."</t>
  </si>
  <si>
    <t xml:space="preserve">[1] STF, "FRAMEWORK OF THE BRAZILIAN JUDICIARY AND JUDICIAL REVIEW," https://www.stf.jus.br/repositorio/cms/portalStfInternacional/portalStfAgenda_pt_br/anexo/Framework_of_the_Brazilian_Judiciary__Inglaterra_Final.10.20091.pdf#page=3
[2] Constitute, "Brazil 1988 (rev. 2017)," https://www.constituteproject.org/constitution/Brazil_2017?lang=en
</t>
  </si>
  <si>
    <t>High Courts: Both the Superior Court of Justice (Superior Tribunal de Justica) and the Supreme Federal Court (Supremo Tribunal Federal) have the power to carry out a concrete review of the constitutionality of national or federal government acts or laws.
Appellate Courts: The Federal Regional Courts (Tribunais Regionais Federais) have the power to carry out a concrete review of the constitutionality of national or federal government acts or laws.
Lower Courts: Federal Judges (Juízes Federais)/Federal “Varas" (Varas Federais) and Federal "Juizados Especiais" (Juizados Especiais Federais) have the power to carry out a concrete review of the constitutionality of national or federal government acts or laws.</t>
  </si>
  <si>
    <t>Institutions with authority to influence ordinary courts' actions or output or punish their actions</t>
  </si>
  <si>
    <t>Institutions with authority to influence ordinary courts' internal regulations</t>
  </si>
  <si>
    <t>[1] "CHAPTER III. THE JUDICIARY 
SECTION I. General Provisions ...
Art 96
The following shall have exclusive powers:
I. the [Courts]:
a. to elect their directive bodies and to prepare their internal rules, observing the rules of procedure and procedural guarantees of the parties, regulating the jurisdiction and operation of the respective jurisdictional and administrative bodies."</t>
  </si>
  <si>
    <t>[1] Constitute, "Brazil 1988 (rev. 2017)," https://www.constituteproject.org/constitution/Brazil_2017?lang=en
[2] CNJ, "Regimento Interno Nº 67 de 03/03/2009," https://atos.cnj.jus.br/atos/detalhar/124" https://atos.cnj.jus.br/atos/detalhar/124</t>
  </si>
  <si>
    <t>Institutions with authority to influence ordinary courts' budget</t>
  </si>
  <si>
    <t>The executive has the power to adjust the budget proposal jointly submitted by the Judiciary if it does not follow the guidelines set by the law of budgetary directives or if it is not submitted in time. Once the executive has initiated the laws that establish the annual budget, both chambers of the National Congress may offer their opinions and propose changes to the budget proposed for the Judiciary. 
The proposals submitted by the Superior Courts (Tribunais Superiores) are also subject to the opinion of the National Council of Justice (Conselho Nacional de Justiça), which approves the budget proposals and forwards them to the National Congress's Joint Committee of Plans, Public Budgets, and Oversight (Comissão Mista de Planos, Orçamentos Públicos e Fiscalização).
See Original Text for details on the executive and legislative branches' influence over the budget of the Judiciary.</t>
  </si>
  <si>
    <t xml:space="preserve">[1] "CHAPTER I. THE LEGISLATIVE BRANCH ...
SECTION II. Powers of the National Congress
Art 48
The National Congress shall have the power, with the approval of the President of the Republic (not required for subjects specified in arts. 49, 51 and 52), to provide for all matters within the competence of the Union, particularly concerning: ...
II. multi-year plans, budgetary directives, annual budgets, credit transactions, public debt and issuance of legal tender...
CHAPTER III. THE JUDICIARY
SECTION I. General Provisions ...
Art 99. The Judiciary is assured administrative and financial autonomy.
§1°. The [Courts] shall prepare their budget proposals, within the limits stipulated jointly with the other Branches in the law of budgetary directives.
§2°. After hearing from other interested [courts], the proposal shall be submitted:
I. at the Federal level, by the Presidents of the Supreme Federal [Court] and Superior [Courts], with approval of their respective [Courts];
II. at the level of the States, Federal District and Territories, by the Presidents of the [Courts] of Justice, with the approval of their respective [Courts].
§3°. If the bodies referred to in § 2° do not deliver their respective budgetary proposals within the period established in the law of budgetary directives, for the purposes of consolidation of the annual budgetary proposal, the Executive shall consider the amounts approved in the budgetary law in effect, adjusting them in accordance with the limits as stipulated in § 1° of this article.
§4°. If the budgetary proposals with which this article deals are delivered in disregard of the limits as stipulated in § 1°, the Executive shall make the necessary adjustments for the purposes of consolidation of the annual budgetary proposal.
§5°. During the execution of the budget for the fiscal year, there shall be no realization of expenses or assumption of obligations that exceed the limits established in the law of budgetary directives through opening supplementary or special credits, except as previously authorized. ...
CHAPTER II. PUBLIC FINANCE ...
SECTION II. Budgets
Art 165
Laws initiated by the Executive shall establish:
I. the multi-year plan;
II. the budgetary directives;
III. the annual budgets. ...
Art 166
Bills regarding the multi-year plan, budgetary directives, annual budgets and additional credits shall be examined by both Chambers of the National Congress in accordance with their common internal rules.
§1°. A permanent Joint Committee of Senators and Deputies shall be responsible for:
I. examining and issuing its opinion on the bills referred to in this article and on annual accounts submitted by the President of the Republic;
II. examining and issuing its opinion on the national, regional and sectorial plans and programs provided for in this Constitution, and monitoring and supervising the budget, without prejudice to the activity of the other committees of the National Congress and of its Chambers, created in accordance with art. 58."
[2] "Seção IV
Da Execução Orçamentária e do Cumprimento das Metas ...
Art. 9 Se verificado, ao final de um bimestre, que a realização da receita poderá não comportar o cumprimento das metas de resultado primário ou nominal estabelecidas no Anexo de Metas Fiscais, os Poderes e o Ministério Público promoverão, por ato próprio e nos montantes necessários, nos trinta dias subseqüentes, limitação de empenho e movimentação financeira, segundo os critérios fixados pela lei de diretrizes orçamentárias. ...
§ 3. No caso de os Poderes Legislativo e Judiciário e o Ministério Público não promoverem a limitação no prazo estabelecido no caput, é o Poder Executivo autorizado a limitar os valores financeiros segundo os critérios fixados pela lei de diretrizes orçamentárias."
[3] "Seção II
Da Competência do Plenário
 Art. 4º Ao Plenário do CNJ compete o controle da atuação administrativa e financeira do Poder Judiciário e do cumprimento dos deveres funcionais dos magistrados, cabendo-lhe, além de outras atribuições que lhe forem conferidas pelo Estatuto da Magistratura, o seguinte:...
XXXI - aprovar e encaminhar ao Poder Legislativo parecer conclusivo nos projetos de leis de criação de cargos públicos, de estrutura e de natureza orçamentária dos órgãos do Poder Judiciário federal;...
XXXIII - fixar procedimentos e prazos mínimos e máximos para manifestação do Conselheiro sorteado para apreciar processos que tratem sobre prestação de contas anuais, relatórios para o Congresso Nacional, parecer de mérito em propostas orçamentárias, criação de cargos, criação de programas de responsabilidade do CNJ com as respectivas propostas orçamentárias, metas e seus responsáveis, criação de convênios que incluam contrapartida do CNJ, e demais hipóteses analisadas pelo Plenário."
[4] "Seção II
Diretrizes específicas para os Poderes Legislativo e Judiciário, o Ministério Público da União e a Defensoria Pública da União 
Art. 26. Os órgãos dos Poderes Legislativo e Judiciário, do Ministério Público da União e da Defensoria Pública da União encaminharão à Secretaria de Orçamento Federal da Secretaria Especial do Tesouro e Orçamento do Ministério da Economia, por meio do Sistema Integrado de Planejamento e Orçamento - Siop, até 12 de agosto de 2022, suas propostas orçamentárias, para fins de consolidação do Projeto de Lei Orçamentária de 2023, observadas as disposições desta Lei.
§ 1º As propostas orçamentárias dos órgãos do Poder Judiciário encaminhadas nos termos do disposto no caput deverão ser objeto de parecer do Conselho Nacional de Justiça, de que trata o art. 103-B da Constituição, a ser encaminhado à Comissão Mista a que se refere o § 1º do art. 166 da Constituição, até 28 de setembro de 2022, com cópia para a Secretaria de Orçamento Federal da Secretaria Especial do Tesouro e Orçamento do Ministério da Economia.
§ 2º O disposto no § 1º não se aplica ao Supremo Tribunal Federal e ao Conselho Nacional de Justiça."
[5] "A proposta, aprovada por unanimidade pelo Plenário, será encaminhada à Comissão Mista de Planos, Orçamentos Públicos e Fiscalização (CMO) do Congresso Nacional."
</t>
  </si>
  <si>
    <t>Institutions with authority to influence salaries of ordinary courts' personnel</t>
  </si>
  <si>
    <t>The National Congress passed Law No. 9,655 of June 2, 1998, which sets the salaries for ministers in the ordinary court system to be scaled down from the salaries set for ministers in the Supreme Federal Court (Supremo Tribunal Federal).</t>
  </si>
  <si>
    <t>[1] "CHAPTER III. THE JUDICIARY
SECTION I. General Provisions ...
Art 93
Complementary law, proposed by the Supreme Federal [Court], shall set forth the Statute of the Judicature, observing the following principles: …
V. the fixed compensation of the Ministers of the Superior [Courts] shall correspond to 95 percent of the monthly fixed compensation set for the Ministers of the Supreme Federal [Court] and the fixed compensation of the other magistrates shall be set by law and scaled, at the Federal and State levels, in conformity with the respective categories of the national judicial structure. The difference between one career category and the next may not be greater than 10 percent or less than 5 percent, nor exceed 95 percent of the monthly fixed compensation of Ministers of the Superior [Courts], obeying, in any case, the provisions of arts. 37, XI, and 39, §4°."
[2] "Art. 1° Os subsídios dos Ministros dos Tribunais Superiores correspondem a noventa e cinco por cento do subsídio mensal fixado para os Ministros do Supremo Tribunal Federal.
Art. 2° Os subsídios dos juízes dos Tribunais Regionais correspondem a noventa por cento dos subsídios dos Ministros dos Tribunais Superiores, mantido idêntico referencial, sucessivamente, entre os subsídios daqueles e os dos cargos de juízes e de juízes substitutos, da Justiça Federal e da Justiça do Trabalho.
Art. 3° Os subsídios dos Desembargadores do Tribunal de Justiça do Distrito Federal e Territórios correspondem a noventa por cento dos subsídios dos Ministros dos Tribunais Superiores, mantido idêntico referencial, sucessivamente, entre os subsídios daqueles e os dos cargos de Juízes de Direito e de Juízes de Direito Substitutos."</t>
  </si>
  <si>
    <t xml:space="preserve">Every four months, the presidents of the Federal Regional Courts (Tribunais Regionais Federais) must provide a Fiscal Management Report to the Federal Court of Accounts (Tribunal de Contas da União) for review. 
The courts of the federal justice system are also required to report to the National Council of Justice (Conselho Nacional de Justiça), which compiles a statistical report each semester on the decisions made by the different organs of the judiciary as well as an annual report on the general state of the judiciary branch.  
The Council of Federal Justice (Conselho da Justiça Federal) supervises the financial and administrative functioning of the first and second-instance courts of the ordinary courts system. </t>
  </si>
  <si>
    <t>[1] "Seção IV
Do Relatório de Gestão Fiscal
Art. 54. Ao final de cada quadrimestre será emitido pelos titulares dos Poderes e órgãos referidos no art. 20 Relatório de Gestão Fiscal, assinado pelo:
I - Chefe do Poder Executivo;
II - Presidente e demais membros da Mesa Diretora ou órgão decisório equivalente, conforme regimentos internos dos órgãos do Poder Legislativo;
III - Presidente de Tribunal e demais membros de Conselho de Administração ou órgão decisório equivalente, conforme regimentos internos dos órgãos do Poder Judiciário;
IV - Chefe do Ministério Público, da União e dos Estados.
Parágrafo único. O relatório também será assinado pelas autoridades responsáveis pela administração financeira e pelo controle interno, bem como por outras definidas por ato próprio de cada Poder ou órgão referido no art. 20.
Art. 55. O relatório conterá:
I - comparativo com os limites de que trata esta Lei Complementar, dos seguintes montantes:
a) despesa total com pessoal, distinguindo a com inativos e pensionistas;
b) dívidas consolidada e mobiliária;
c) concessão de garantias;
d) operações de crédito, inclusive por antecipação de receita;
e) despesas de que trata o inciso II do art. 4o;
II - indicação das medidas corretivas adotadas ou a adotar, se ultrapassado qualquer dos limites;
III - demonstrativos, no último quadrimestre:
a) do montante das disponibilidades de caixa em trinta e um de dezembro;
b) da inscrição em Restos a Pagar, das despesas:
1) liquidadas;
2) empenhadas e não liquidadas, inscritas por atenderem a uma das condições do inciso II do art. 41;
3) empenhadas e não liquidadas, inscritas até o limite do saldo da disponibilidade de caixa;
4) não inscritas por falta de disponibilidade de caixa e cujos empenhos foram cancelados;
c) do cumprimento do disposto no inciso II e na alínea b do inciso IV do art. 38.
§ 1o O relatório dos titulares dos órgãos mencionados nos incisos II, III e IV do art. 54 conterá apenas as informações relativas à alínea a do inciso I, e os documentos referidos nos incisos II e III.
§ 2o O relatório será publicado até trinta dias após o encerramento do período a que corresponder, com amplo acesso ao público, inclusive por meio eletrônico.
§ 3o O descumprimento do prazo a que se refere o § 2o sujeita o ente à sanção prevista no § 2o do art. 51.
§ 4o Os relatórios referidos nos arts. 52 e 54 deverão ser elaborados de forma padronizada, segundo modelos que poderão ser atualizados pelo conselho de que trata o art. 67."
[2] "Art 103-B ...
§4° It is the responsibility of the Council to control the administrative and financial functioning of the Judiciary and performance of judges' functional duties. In addition to the powers conferred upon it by the Statute of the Judicature, the Council shall have responsibility for:...
VI. preparing a statistical report each semester by unit of the Federation on the cases and judgments entered by the different organs of the Judiciary;
VII. preparing an annual report that proposes the measures it deems necessary with respect to the situation of the Judiciary in the Country and the activities of the Council. This report should be part of the message of the President of the Supreme Federal [Court] sent to the National Congress on the occasion of the opening of the legislative session."
[3] "Art. 1º O Conselho da Justiça Federal funciona junto ao Superior Tribunal de Justiça, com atuação em todo o território nacional, cabendo-lhe a supervisão orçamentária e administrativa da Justiça Federal de primeiro e segundo graus, como órgão central de sistema e com poderes correicionais, tendo suas decisões caráter vinculante, conforme estabelecido no inciso II do parágrafo único do art. 105 da Constituição Federal, na Lei nº 11.798, de 29 de outubro de 2008, e neste Regimento.
Art. 2º As atividades de administração judiciária relativas a recursos humanos, gestão documental e de informação, administração orçamentária e financeira, controle interno, informática e planejamento estratégico, além de outras que necessitem de coordenação central e padronização, no âmbito da Justiça Federal de primeiro e segundo graus, serão organizadas em forma de sistema, cujo órgão central é o Conselho da Justiça Federal."</t>
  </si>
  <si>
    <t>[1] Planalto, "LEI COMPLEMENTAR Nº 101, DE 4 DE MAIO DE 2000," https://www.planalto.gov.br/ccivil_03/leis/lcp/lcp101.htm 
[2] Constitute, "Brazil 1988 (rev. 2017)," https://www.constituteproject.org/constitution/Brazil_2017?lang=en
[3] CJF, "REGIMENTO INTERNO DO CONSELHO DA JUSTIÇA FEDERAL," https://www.cjf.jus.br/cjf/conheca-o-cjf/01-regimento-interno-cjf.pdf/view</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</si>
</sst>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R$]#,##0.00"/>
    <numFmt numFmtId="165" formatCode="d\ mmmm\ yyyy"/>
  </numFmts>
  <fonts count="5" x14ac:knownFonts="1">
    <font>
      <sz val="10"/>
      <color rgb="FF000000"/>
      <name val="Arial"/>
      <scheme val="minor"/>
    </font>
    <font>
      <sz val="10"/>
      <color theme="1"/>
      <name val="Arial"/>
      <family val="2"/>
    </font>
    <font>
      <sz val="10"/>
      <name val="Arial"/>
      <family val="2"/>
    </font>
    <font>
      <sz val="10"/>
      <name val="Arial"/>
      <family val="2"/>
      <scheme val="minor"/>
    </font>
    <font>
      <i/>
      <sz val="10"/>
      <name val="Arial"/>
      <family val="2"/>
    </font>
  </fonts>
  <fills count="2">
    <fill>
      <patternFill patternType="none"/>
    </fill>
    <fill>
      <patternFill patternType="gray125"/>
    </fill>
  </fills>
  <borders count="1">
    <border>
      <left/>
      <right/>
      <top/>
      <bottom/>
      <diagonal/>
    </border>
  </borders>
  <cellStyleXfs count="1">
    <xf numFmtId="0" fontId="0" fillId="0" borderId="0"/>
  </cellStyleXfs>
  <cellXfs count="17">
    <xf numFmtId="0" fontId="0" fillId="0" borderId="0" xfId="0"/>
    <xf numFmtId="0" fontId="1" fillId="0" borderId="0" xfId="0" applyFont="1"/>
    <xf numFmtId="0" fontId="1" fillId="0" borderId="0" xfId="0" applyFont="1" applyAlignment="1">
      <alignment vertical="top" wrapText="1"/>
    </xf>
    <xf numFmtId="0" fontId="2" fillId="0" borderId="0" xfId="0" applyFont="1" applyAlignment="1">
      <alignment horizontal="left" vertical="top" wrapText="1"/>
    </xf>
    <xf numFmtId="0" fontId="3" fillId="0" borderId="0" xfId="0" applyFont="1" applyAlignment="1">
      <alignment horizontal="left" vertical="top" wrapText="1"/>
    </xf>
    <xf numFmtId="49" fontId="2" fillId="0" borderId="0" xfId="0" applyNumberFormat="1" applyFont="1" applyAlignment="1">
      <alignment horizontal="left" vertical="top" wrapText="1"/>
    </xf>
    <xf numFmtId="10" fontId="2" fillId="0" borderId="0" xfId="0" applyNumberFormat="1" applyFont="1" applyAlignment="1">
      <alignment horizontal="left" vertical="top" wrapText="1"/>
    </xf>
    <xf numFmtId="0" fontId="1" fillId="0" borderId="0" xfId="0" applyFont="1" applyAlignment="1">
      <alignment horizontal="center" vertical="top"/>
    </xf>
    <xf numFmtId="0" fontId="2" fillId="0" borderId="0" xfId="0" applyFont="1" applyAlignment="1">
      <alignment wrapText="1"/>
    </xf>
    <xf numFmtId="0" fontId="3" fillId="0" borderId="0" xfId="0" applyFont="1" applyAlignment="1">
      <alignment wrapText="1"/>
    </xf>
    <xf numFmtId="0" fontId="2" fillId="0" borderId="0" xfId="0" applyFont="1" applyAlignment="1">
      <alignment horizontal="center" vertical="top" wrapText="1"/>
    </xf>
    <xf numFmtId="0" fontId="2" fillId="0" borderId="0" xfId="0" applyFont="1" applyAlignment="1">
      <alignment vertical="top" wrapText="1"/>
    </xf>
    <xf numFmtId="3" fontId="2" fillId="0" borderId="0" xfId="0" applyNumberFormat="1" applyFont="1" applyAlignment="1">
      <alignment horizontal="left" vertical="top" wrapText="1"/>
    </xf>
    <xf numFmtId="164" fontId="2" fillId="0" borderId="0" xfId="0" applyNumberFormat="1" applyFont="1" applyAlignment="1">
      <alignment horizontal="left" vertical="top" wrapText="1"/>
    </xf>
    <xf numFmtId="165" fontId="2" fillId="0" borderId="0" xfId="0" applyNumberFormat="1" applyFont="1" applyAlignment="1">
      <alignment horizontal="left" vertical="top" wrapText="1"/>
    </xf>
    <xf numFmtId="0" fontId="1" fillId="0" borderId="0" xfId="0" applyFont="1" applyAlignment="1">
      <alignment horizontal="center" vertical="top"/>
    </xf>
    <xf numFmtId="0" fontId="0" fillId="0" borderId="0" xfId="0"/>
  </cellXfs>
  <cellStyles count="1">
    <cellStyle name="Normal" xfId="0" builtinId="0"/>
  </cellStyles>
  <dxfs count="32">
    <dxf>
      <fill>
        <patternFill patternType="solid">
          <fgColor rgb="FFF4C7C3"/>
          <bgColor rgb="FFF4C7C3"/>
        </patternFill>
      </fill>
    </dxf>
    <dxf>
      <fill>
        <patternFill patternType="solid">
          <fgColor rgb="FFB7E1CD"/>
          <bgColor rgb="FFB7E1CD"/>
        </patternFill>
      </fill>
    </dxf>
    <dxf>
      <fill>
        <patternFill patternType="solid">
          <fgColor rgb="FFF4C7C3"/>
          <bgColor rgb="FFF4C7C3"/>
        </patternFill>
      </fill>
    </dxf>
    <dxf>
      <fill>
        <patternFill patternType="solid">
          <fgColor rgb="FFB7E1CD"/>
          <bgColor rgb="FFB7E1CD"/>
        </patternFill>
      </fill>
    </dxf>
    <dxf>
      <fill>
        <patternFill patternType="solid">
          <fgColor rgb="FFF4C7C3"/>
          <bgColor rgb="FFF4C7C3"/>
        </patternFill>
      </fill>
    </dxf>
    <dxf>
      <fill>
        <patternFill patternType="solid">
          <fgColor rgb="FFB7E1CD"/>
          <bgColor rgb="FFB7E1CD"/>
        </patternFill>
      </fill>
    </dxf>
    <dxf>
      <fill>
        <patternFill patternType="solid">
          <fgColor rgb="FFF4C7C3"/>
          <bgColor rgb="FFF4C7C3"/>
        </patternFill>
      </fill>
    </dxf>
    <dxf>
      <fill>
        <patternFill patternType="solid">
          <fgColor rgb="FFB7E1CD"/>
          <bgColor rgb="FFB7E1CD"/>
        </patternFill>
      </fill>
    </dxf>
    <dxf>
      <fill>
        <patternFill patternType="solid">
          <fgColor rgb="FFF4C7C3"/>
          <bgColor rgb="FFF4C7C3"/>
        </patternFill>
      </fill>
    </dxf>
    <dxf>
      <fill>
        <patternFill patternType="solid">
          <fgColor rgb="FFB7E1CD"/>
          <bgColor rgb="FFB7E1CD"/>
        </patternFill>
      </fill>
    </dxf>
    <dxf>
      <fill>
        <patternFill patternType="solid">
          <fgColor rgb="FFF4C7C3"/>
          <bgColor rgb="FFF4C7C3"/>
        </patternFill>
      </fill>
    </dxf>
    <dxf>
      <fill>
        <patternFill patternType="solid">
          <fgColor rgb="FFB7E1CD"/>
          <bgColor rgb="FFB7E1CD"/>
        </patternFill>
      </fill>
    </dxf>
    <dxf>
      <fill>
        <patternFill patternType="solid">
          <fgColor rgb="FFF4C7C3"/>
          <bgColor rgb="FFF4C7C3"/>
        </patternFill>
      </fill>
    </dxf>
    <dxf>
      <fill>
        <patternFill patternType="solid">
          <fgColor rgb="FFB7E1CD"/>
          <bgColor rgb="FFB7E1CD"/>
        </patternFill>
      </fill>
    </dxf>
    <dxf>
      <fill>
        <patternFill patternType="solid">
          <fgColor rgb="FFF4C7C3"/>
          <bgColor rgb="FFF4C7C3"/>
        </patternFill>
      </fill>
    </dxf>
    <dxf>
      <fill>
        <patternFill patternType="solid">
          <fgColor rgb="FFB7E1CD"/>
          <bgColor rgb="FFB7E1CD"/>
        </patternFill>
      </fill>
    </dxf>
    <dxf>
      <fill>
        <patternFill patternType="solid">
          <fgColor rgb="FFF4CCCC"/>
          <bgColor rgb="FFF4CCCC"/>
        </patternFill>
      </fill>
    </dxf>
    <dxf>
      <fill>
        <patternFill patternType="solid">
          <fgColor rgb="FFB7E1CD"/>
          <bgColor rgb="FFB7E1CD"/>
        </patternFill>
      </fill>
    </dxf>
    <dxf>
      <fill>
        <patternFill patternType="solid">
          <fgColor rgb="FFF4C7C3"/>
          <bgColor rgb="FFF4C7C3"/>
        </patternFill>
      </fill>
    </dxf>
    <dxf>
      <fill>
        <patternFill patternType="solid">
          <fgColor rgb="FFB7E1CD"/>
          <bgColor rgb="FFB7E1CD"/>
        </patternFill>
      </fill>
    </dxf>
    <dxf>
      <fill>
        <patternFill patternType="solid">
          <fgColor rgb="FFF4CCCC"/>
          <bgColor rgb="FFF4CCCC"/>
        </patternFill>
      </fill>
    </dxf>
    <dxf>
      <fill>
        <patternFill patternType="solid">
          <fgColor rgb="FFB7E1CD"/>
          <bgColor rgb="FFB7E1CD"/>
        </patternFill>
      </fill>
    </dxf>
    <dxf>
      <fill>
        <patternFill patternType="solid">
          <fgColor rgb="FFF4C7C3"/>
          <bgColor rgb="FFF4C7C3"/>
        </patternFill>
      </fill>
    </dxf>
    <dxf>
      <fill>
        <patternFill patternType="solid">
          <fgColor rgb="FFB7E1CD"/>
          <bgColor rgb="FFB7E1CD"/>
        </patternFill>
      </fill>
    </dxf>
    <dxf>
      <fill>
        <patternFill patternType="solid">
          <fgColor rgb="FFF4CCCC"/>
          <bgColor rgb="FFF4CCCC"/>
        </patternFill>
      </fill>
    </dxf>
    <dxf>
      <fill>
        <patternFill patternType="solid">
          <fgColor rgb="FFB7E1CD"/>
          <bgColor rgb="FFB7E1CD"/>
        </patternFill>
      </fill>
    </dxf>
    <dxf>
      <fill>
        <patternFill patternType="solid">
          <fgColor rgb="FFF4C7C3"/>
          <bgColor rgb="FFF4C7C3"/>
        </patternFill>
      </fill>
    </dxf>
    <dxf>
      <fill>
        <patternFill patternType="solid">
          <fgColor rgb="FFB7E1CD"/>
          <bgColor rgb="FFB7E1CD"/>
        </patternFill>
      </fill>
    </dxf>
    <dxf>
      <fill>
        <patternFill patternType="solid">
          <fgColor rgb="FFF4CCCC"/>
          <bgColor rgb="FFF4CCCC"/>
        </patternFill>
      </fill>
    </dxf>
    <dxf>
      <fill>
        <patternFill patternType="solid">
          <fgColor rgb="FFB7E1CD"/>
          <bgColor rgb="FFB7E1CD"/>
        </patternFill>
      </fill>
    </dxf>
    <dxf>
      <fill>
        <patternFill patternType="solid">
          <fgColor rgb="FFF4C7C3"/>
          <bgColor rgb="FFF4C7C3"/>
        </patternFill>
      </fill>
    </dxf>
    <dxf>
      <fill>
        <patternFill patternType="solid">
          <fgColor rgb="FFB7E1CD"/>
          <bgColor rgb="FFB7E1CD"/>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BA995B-C7E2-485B-ABDC-9325C0F35141}">
  <dimension ref="A1:M1000"/>
  <sheetViews>
    <sheetView workbookViewId="0"/>
  </sheetViews>
  <sheetFormatPr defaultColWidth="12.6640625" defaultRowHeight="13.2" x14ac:dyDescent="0.25"/>
  <cols>
    <col min="1" max="2" width="20.77734375" style="4" customWidth="1"/>
    <col min="3" max="5" width="50.77734375" style="4" customWidth="1"/>
    <col min="6" max="16384" width="12.6640625" style="4"/>
  </cols>
  <sheetData>
    <row r="1" spans="1:13" x14ac:dyDescent="0.25">
      <c r="A1" s="3" t="s">
        <v>648</v>
      </c>
      <c r="B1" s="3" t="s">
        <v>649</v>
      </c>
      <c r="C1" s="3" t="s">
        <v>650</v>
      </c>
      <c r="D1" s="3"/>
      <c r="E1" s="3"/>
      <c r="F1" s="3"/>
      <c r="G1" s="3"/>
      <c r="H1" s="3"/>
      <c r="I1" s="3"/>
      <c r="J1" s="3"/>
      <c r="K1" s="3"/>
      <c r="L1" s="3"/>
      <c r="M1" s="3"/>
    </row>
    <row r="2" spans="1:13" ht="26.4" x14ac:dyDescent="0.25">
      <c r="A2" s="3" t="s">
        <v>0</v>
      </c>
      <c r="B2" s="3" t="s">
        <v>1</v>
      </c>
      <c r="C2" s="3" t="s">
        <v>850</v>
      </c>
      <c r="D2" s="3"/>
      <c r="E2" s="3"/>
      <c r="F2" s="3"/>
      <c r="G2" s="3"/>
      <c r="H2" s="3"/>
      <c r="I2" s="3"/>
      <c r="J2" s="3"/>
      <c r="K2" s="3"/>
      <c r="L2" s="3"/>
      <c r="M2" s="3"/>
    </row>
    <row r="3" spans="1:13" x14ac:dyDescent="0.25">
      <c r="I3" s="3"/>
      <c r="J3" s="3"/>
      <c r="K3" s="3"/>
      <c r="L3" s="3"/>
      <c r="M3" s="3"/>
    </row>
    <row r="4" spans="1:13" x14ac:dyDescent="0.25">
      <c r="I4" s="3"/>
    </row>
    <row r="5" spans="1:13" x14ac:dyDescent="0.25">
      <c r="A5" s="3" t="s">
        <v>3</v>
      </c>
      <c r="B5" s="3" t="s">
        <v>4</v>
      </c>
      <c r="C5" s="3" t="s">
        <v>5</v>
      </c>
      <c r="D5" s="3" t="s">
        <v>6</v>
      </c>
      <c r="E5" s="3" t="s">
        <v>7</v>
      </c>
      <c r="I5" s="3"/>
      <c r="J5" s="3"/>
      <c r="K5" s="3"/>
      <c r="L5" s="3"/>
      <c r="M5" s="3"/>
    </row>
    <row r="6" spans="1:13" ht="39.6" x14ac:dyDescent="0.25">
      <c r="A6" s="3" t="s">
        <v>8</v>
      </c>
      <c r="B6" s="5" t="s">
        <v>9</v>
      </c>
      <c r="C6" s="3" t="s">
        <v>10</v>
      </c>
      <c r="D6" s="3" t="s">
        <v>11</v>
      </c>
      <c r="E6" s="3" t="s">
        <v>11</v>
      </c>
      <c r="F6" s="3"/>
      <c r="I6" s="3"/>
      <c r="J6" s="3"/>
      <c r="K6" s="3"/>
      <c r="L6" s="3"/>
      <c r="M6" s="3"/>
    </row>
    <row r="7" spans="1:13" ht="52.8" x14ac:dyDescent="0.25">
      <c r="A7" s="3" t="s">
        <v>12</v>
      </c>
      <c r="B7" s="3" t="s">
        <v>15</v>
      </c>
      <c r="C7" s="3" t="s">
        <v>130</v>
      </c>
      <c r="D7" s="4" t="s">
        <v>851</v>
      </c>
      <c r="E7" s="4" t="s">
        <v>852</v>
      </c>
      <c r="F7" s="3"/>
      <c r="I7" s="3"/>
      <c r="J7" s="3"/>
      <c r="K7" s="3"/>
      <c r="L7" s="3"/>
      <c r="M7" s="3"/>
    </row>
    <row r="8" spans="1:13" x14ac:dyDescent="0.25">
      <c r="A8" s="3" t="s">
        <v>12</v>
      </c>
      <c r="B8" s="4" t="s">
        <v>18</v>
      </c>
      <c r="C8" s="4" t="s">
        <v>853</v>
      </c>
      <c r="D8" s="3" t="s">
        <v>11</v>
      </c>
      <c r="E8" s="3" t="s">
        <v>11</v>
      </c>
      <c r="F8" s="3"/>
      <c r="I8" s="3"/>
      <c r="J8" s="3"/>
      <c r="K8" s="3"/>
      <c r="L8" s="3"/>
      <c r="M8" s="3"/>
    </row>
    <row r="9" spans="1:13" ht="26.4" x14ac:dyDescent="0.25">
      <c r="A9" s="3" t="s">
        <v>12</v>
      </c>
      <c r="B9" s="4" t="s">
        <v>23</v>
      </c>
      <c r="C9" s="4" t="s">
        <v>854</v>
      </c>
      <c r="D9" s="3" t="s">
        <v>11</v>
      </c>
      <c r="E9" s="3" t="s">
        <v>11</v>
      </c>
      <c r="F9" s="3"/>
      <c r="I9" s="3"/>
      <c r="J9" s="3"/>
      <c r="K9" s="3"/>
      <c r="L9" s="3"/>
      <c r="M9" s="3"/>
    </row>
    <row r="10" spans="1:13" ht="409.2" x14ac:dyDescent="0.25">
      <c r="A10" s="3" t="s">
        <v>12</v>
      </c>
      <c r="B10" s="3" t="s">
        <v>855</v>
      </c>
      <c r="C10" s="3" t="s">
        <v>856</v>
      </c>
      <c r="D10" s="4" t="s">
        <v>857</v>
      </c>
      <c r="E10" s="4" t="s">
        <v>858</v>
      </c>
      <c r="F10" s="3"/>
      <c r="I10" s="3"/>
      <c r="J10" s="3"/>
      <c r="K10" s="3"/>
      <c r="L10" s="3"/>
      <c r="M10" s="3"/>
    </row>
    <row r="11" spans="1:13" ht="409.2" x14ac:dyDescent="0.25">
      <c r="A11" s="3" t="s">
        <v>12</v>
      </c>
      <c r="B11" s="3" t="s">
        <v>48</v>
      </c>
      <c r="C11" s="3">
        <v>1890</v>
      </c>
      <c r="D11" s="4" t="s">
        <v>859</v>
      </c>
      <c r="E11" s="4" t="s">
        <v>860</v>
      </c>
      <c r="F11" s="3"/>
      <c r="I11" s="3"/>
      <c r="J11" s="3"/>
      <c r="K11" s="3"/>
      <c r="L11" s="3"/>
      <c r="M11" s="3"/>
    </row>
    <row r="12" spans="1:13" ht="409.6" x14ac:dyDescent="0.25">
      <c r="A12" s="3" t="s">
        <v>12</v>
      </c>
      <c r="B12" s="3" t="s">
        <v>69</v>
      </c>
      <c r="C12" s="3" t="s">
        <v>861</v>
      </c>
      <c r="D12" s="4" t="s">
        <v>862</v>
      </c>
      <c r="E12" s="4" t="s">
        <v>863</v>
      </c>
      <c r="F12" s="3"/>
      <c r="I12" s="3"/>
      <c r="J12" s="3"/>
      <c r="K12" s="3"/>
      <c r="L12" s="3"/>
      <c r="M12" s="3"/>
    </row>
    <row r="13" spans="1:13" ht="39.6" x14ac:dyDescent="0.25">
      <c r="A13" s="3" t="s">
        <v>12</v>
      </c>
      <c r="B13" s="3" t="s">
        <v>72</v>
      </c>
      <c r="C13" s="3" t="s">
        <v>864</v>
      </c>
      <c r="D13" s="4" t="s">
        <v>11</v>
      </c>
      <c r="E13" s="4" t="s">
        <v>696</v>
      </c>
      <c r="F13" s="3"/>
      <c r="I13" s="3"/>
      <c r="J13" s="3"/>
      <c r="K13" s="3"/>
      <c r="L13" s="3"/>
      <c r="M13" s="3"/>
    </row>
    <row r="14" spans="1:13" ht="92.4" x14ac:dyDescent="0.25">
      <c r="A14" s="3" t="s">
        <v>12</v>
      </c>
      <c r="B14" s="5" t="s">
        <v>74</v>
      </c>
      <c r="C14" s="6">
        <v>1.1299999999999999E-2</v>
      </c>
      <c r="D14" s="4" t="s">
        <v>11</v>
      </c>
      <c r="E14" s="4" t="s">
        <v>658</v>
      </c>
      <c r="F14" s="3"/>
      <c r="I14" s="3"/>
      <c r="J14" s="3"/>
      <c r="K14" s="3"/>
      <c r="L14" s="3"/>
      <c r="M14" s="3"/>
    </row>
    <row r="15" spans="1:13" ht="409.6" x14ac:dyDescent="0.25">
      <c r="A15" s="3" t="s">
        <v>12</v>
      </c>
      <c r="B15" s="3" t="s">
        <v>865</v>
      </c>
      <c r="C15" s="3" t="s">
        <v>866</v>
      </c>
      <c r="D15" s="4" t="s">
        <v>867</v>
      </c>
      <c r="E15" s="4" t="s">
        <v>686</v>
      </c>
      <c r="F15" s="3"/>
      <c r="I15" s="3"/>
      <c r="J15" s="3"/>
      <c r="K15" s="3"/>
      <c r="L15" s="3"/>
      <c r="M15" s="3"/>
    </row>
    <row r="16" spans="1:13" ht="158.4" x14ac:dyDescent="0.25">
      <c r="A16" s="3" t="s">
        <v>12</v>
      </c>
      <c r="B16" s="3" t="s">
        <v>868</v>
      </c>
      <c r="C16" s="3" t="s">
        <v>869</v>
      </c>
      <c r="D16" s="4" t="s">
        <v>870</v>
      </c>
      <c r="E16" s="4" t="s">
        <v>686</v>
      </c>
      <c r="F16" s="3"/>
      <c r="I16" s="3"/>
      <c r="J16" s="3"/>
      <c r="K16" s="3"/>
      <c r="L16" s="3"/>
      <c r="M16" s="3"/>
    </row>
    <row r="17" spans="1:13" ht="145.19999999999999" x14ac:dyDescent="0.25">
      <c r="A17" s="3" t="s">
        <v>12</v>
      </c>
      <c r="B17" s="3" t="s">
        <v>871</v>
      </c>
      <c r="C17" s="3" t="s">
        <v>872</v>
      </c>
      <c r="D17" s="4" t="s">
        <v>873</v>
      </c>
      <c r="E17" s="4" t="s">
        <v>874</v>
      </c>
      <c r="F17" s="3"/>
      <c r="I17" s="3"/>
      <c r="J17" s="3"/>
      <c r="K17" s="3"/>
      <c r="L17" s="3"/>
      <c r="M17" s="3"/>
    </row>
    <row r="18" spans="1:13" ht="39.6" x14ac:dyDescent="0.25">
      <c r="A18" s="3" t="s">
        <v>12</v>
      </c>
      <c r="B18" s="3" t="s">
        <v>875</v>
      </c>
      <c r="C18" s="3" t="s">
        <v>876</v>
      </c>
      <c r="D18" s="4" t="s">
        <v>11</v>
      </c>
      <c r="E18" s="4" t="s">
        <v>708</v>
      </c>
      <c r="F18" s="3"/>
      <c r="I18" s="3"/>
      <c r="J18" s="3"/>
      <c r="K18" s="3"/>
      <c r="L18" s="3"/>
      <c r="M18" s="3"/>
    </row>
    <row r="19" spans="1:13" ht="132" x14ac:dyDescent="0.25">
      <c r="A19" s="3" t="s">
        <v>12</v>
      </c>
      <c r="B19" s="3" t="s">
        <v>877</v>
      </c>
      <c r="C19" s="3" t="s">
        <v>878</v>
      </c>
      <c r="D19" s="4" t="s">
        <v>879</v>
      </c>
      <c r="E19" s="4" t="s">
        <v>708</v>
      </c>
      <c r="F19" s="3"/>
      <c r="I19" s="3"/>
      <c r="J19" s="3"/>
      <c r="K19" s="3"/>
      <c r="L19" s="3"/>
      <c r="M19" s="3"/>
    </row>
    <row r="20" spans="1:13" ht="132" x14ac:dyDescent="0.25">
      <c r="A20" s="3" t="s">
        <v>12</v>
      </c>
      <c r="B20" s="3" t="s">
        <v>880</v>
      </c>
      <c r="C20" s="3" t="s">
        <v>881</v>
      </c>
      <c r="D20" s="4" t="s">
        <v>879</v>
      </c>
      <c r="E20" s="4" t="s">
        <v>708</v>
      </c>
      <c r="F20" s="3"/>
      <c r="I20" s="3"/>
      <c r="J20" s="3"/>
      <c r="K20" s="3"/>
      <c r="L20" s="3"/>
      <c r="M20" s="3"/>
    </row>
    <row r="21" spans="1:13" ht="290.39999999999998" x14ac:dyDescent="0.25">
      <c r="A21" s="3" t="s">
        <v>12</v>
      </c>
      <c r="B21" s="3" t="s">
        <v>882</v>
      </c>
      <c r="C21" s="3" t="s">
        <v>883</v>
      </c>
      <c r="D21" s="4" t="s">
        <v>884</v>
      </c>
      <c r="E21" s="4" t="s">
        <v>885</v>
      </c>
      <c r="F21" s="3"/>
      <c r="I21" s="3"/>
      <c r="J21" s="3"/>
      <c r="K21" s="3"/>
      <c r="L21" s="3"/>
      <c r="M21" s="3"/>
    </row>
    <row r="22" spans="1:13" ht="290.39999999999998" x14ac:dyDescent="0.25">
      <c r="A22" s="3" t="s">
        <v>12</v>
      </c>
      <c r="B22" s="3" t="s">
        <v>886</v>
      </c>
      <c r="C22" s="3" t="s">
        <v>887</v>
      </c>
      <c r="D22" s="4" t="s">
        <v>888</v>
      </c>
      <c r="E22" s="4" t="s">
        <v>889</v>
      </c>
      <c r="F22" s="3"/>
      <c r="I22" s="3"/>
      <c r="J22" s="3"/>
      <c r="K22" s="3"/>
      <c r="L22" s="3"/>
      <c r="M22" s="3"/>
    </row>
    <row r="23" spans="1:13" ht="409.6" x14ac:dyDescent="0.25">
      <c r="A23" s="3" t="s">
        <v>12</v>
      </c>
      <c r="B23" s="3" t="s">
        <v>890</v>
      </c>
      <c r="C23" s="3" t="s">
        <v>891</v>
      </c>
      <c r="D23" s="4" t="s">
        <v>892</v>
      </c>
      <c r="E23" s="4" t="s">
        <v>893</v>
      </c>
      <c r="F23" s="3"/>
      <c r="I23" s="3"/>
      <c r="J23" s="3"/>
      <c r="K23" s="3"/>
      <c r="L23" s="3"/>
      <c r="M23" s="3"/>
    </row>
    <row r="24" spans="1:13" ht="409.6" x14ac:dyDescent="0.25">
      <c r="A24" s="3" t="s">
        <v>12</v>
      </c>
      <c r="B24" s="3" t="s">
        <v>894</v>
      </c>
      <c r="C24" s="3" t="s">
        <v>895</v>
      </c>
      <c r="D24" s="4" t="s">
        <v>896</v>
      </c>
      <c r="E24" s="4" t="s">
        <v>897</v>
      </c>
      <c r="F24" s="3"/>
      <c r="I24" s="3"/>
      <c r="J24" s="3"/>
      <c r="K24" s="3"/>
      <c r="L24" s="3"/>
      <c r="M24" s="3"/>
    </row>
    <row r="25" spans="1:13" ht="409.6" x14ac:dyDescent="0.25">
      <c r="A25" s="3" t="s">
        <v>421</v>
      </c>
      <c r="B25" s="3" t="s">
        <v>898</v>
      </c>
      <c r="C25" s="3" t="s">
        <v>899</v>
      </c>
      <c r="D25" s="4" t="s">
        <v>900</v>
      </c>
      <c r="E25" s="4" t="s">
        <v>901</v>
      </c>
      <c r="F25" s="3"/>
      <c r="I25" s="3"/>
      <c r="J25" s="3"/>
      <c r="K25" s="3"/>
      <c r="L25" s="3"/>
      <c r="M25" s="3"/>
    </row>
    <row r="26" spans="1:13" ht="409.6" x14ac:dyDescent="0.25">
      <c r="A26" s="3" t="s">
        <v>421</v>
      </c>
      <c r="B26" s="3" t="s">
        <v>902</v>
      </c>
      <c r="C26" s="3" t="s">
        <v>903</v>
      </c>
      <c r="D26" s="4" t="s">
        <v>904</v>
      </c>
      <c r="E26" s="4" t="s">
        <v>686</v>
      </c>
      <c r="F26" s="3"/>
      <c r="I26" s="3"/>
      <c r="J26" s="3"/>
      <c r="K26" s="3"/>
      <c r="L26" s="3"/>
      <c r="M26" s="3"/>
    </row>
    <row r="27" spans="1:13" ht="409.6" x14ac:dyDescent="0.25">
      <c r="A27" s="3" t="s">
        <v>421</v>
      </c>
      <c r="B27" s="3" t="s">
        <v>108</v>
      </c>
      <c r="C27" s="3" t="s">
        <v>905</v>
      </c>
      <c r="D27" s="4" t="s">
        <v>906</v>
      </c>
      <c r="E27" s="4" t="s">
        <v>907</v>
      </c>
      <c r="F27" s="3"/>
      <c r="I27" s="3"/>
      <c r="J27" s="3"/>
      <c r="K27" s="3"/>
      <c r="L27" s="3"/>
      <c r="M27" s="3"/>
    </row>
    <row r="28" spans="1:13" x14ac:dyDescent="0.25">
      <c r="I28" s="3"/>
      <c r="J28" s="3"/>
      <c r="K28" s="3"/>
      <c r="L28" s="3"/>
      <c r="M28" s="3"/>
    </row>
    <row r="29" spans="1:13" x14ac:dyDescent="0.25">
      <c r="I29" s="3"/>
      <c r="J29" s="3"/>
      <c r="K29" s="3"/>
      <c r="L29" s="3"/>
      <c r="M29" s="3"/>
    </row>
    <row r="30" spans="1:13" x14ac:dyDescent="0.25">
      <c r="I30" s="3"/>
      <c r="J30" s="3"/>
      <c r="K30" s="3"/>
      <c r="L30" s="3"/>
      <c r="M30" s="3"/>
    </row>
    <row r="31" spans="1:13" x14ac:dyDescent="0.25">
      <c r="I31" s="3"/>
      <c r="J31" s="3"/>
      <c r="K31" s="3"/>
      <c r="L31" s="3"/>
      <c r="M31" s="3"/>
    </row>
    <row r="32" spans="1:13" x14ac:dyDescent="0.25">
      <c r="I32" s="3"/>
      <c r="J32" s="3"/>
      <c r="K32" s="3"/>
      <c r="L32" s="3"/>
      <c r="M32" s="3"/>
    </row>
    <row r="33" spans="9:13" x14ac:dyDescent="0.25">
      <c r="I33" s="3"/>
      <c r="J33" s="3"/>
      <c r="K33" s="3"/>
      <c r="L33" s="3"/>
      <c r="M33" s="3"/>
    </row>
    <row r="34" spans="9:13" x14ac:dyDescent="0.25">
      <c r="I34" s="3"/>
      <c r="J34" s="3"/>
      <c r="K34" s="3"/>
      <c r="L34" s="3"/>
      <c r="M34" s="3"/>
    </row>
    <row r="35" spans="9:13" x14ac:dyDescent="0.25">
      <c r="I35" s="3"/>
      <c r="J35" s="3"/>
      <c r="K35" s="3"/>
      <c r="L35" s="3"/>
      <c r="M35" s="3"/>
    </row>
    <row r="36" spans="9:13" x14ac:dyDescent="0.25">
      <c r="I36" s="3"/>
      <c r="J36" s="3"/>
      <c r="K36" s="3"/>
      <c r="L36" s="3"/>
      <c r="M36" s="3"/>
    </row>
    <row r="37" spans="9:13" x14ac:dyDescent="0.25">
      <c r="I37" s="3"/>
      <c r="J37" s="3"/>
      <c r="K37" s="3"/>
      <c r="L37" s="3"/>
      <c r="M37" s="3"/>
    </row>
    <row r="38" spans="9:13" x14ac:dyDescent="0.25">
      <c r="I38" s="3"/>
      <c r="J38" s="3"/>
      <c r="K38" s="3"/>
      <c r="L38" s="3"/>
      <c r="M38" s="3"/>
    </row>
    <row r="39" spans="9:13" x14ac:dyDescent="0.25">
      <c r="I39" s="3"/>
      <c r="J39" s="3"/>
      <c r="K39" s="3"/>
      <c r="L39" s="3"/>
      <c r="M39" s="3"/>
    </row>
    <row r="40" spans="9:13" x14ac:dyDescent="0.25">
      <c r="I40" s="3"/>
      <c r="J40" s="3"/>
      <c r="K40" s="3"/>
      <c r="L40" s="3"/>
      <c r="M40" s="3"/>
    </row>
    <row r="41" spans="9:13" x14ac:dyDescent="0.25">
      <c r="I41" s="3"/>
      <c r="J41" s="3"/>
      <c r="K41" s="3"/>
      <c r="L41" s="3"/>
      <c r="M41" s="3"/>
    </row>
    <row r="42" spans="9:13" x14ac:dyDescent="0.25">
      <c r="I42" s="3"/>
      <c r="J42" s="3"/>
      <c r="K42" s="3"/>
      <c r="L42" s="3"/>
      <c r="M42" s="3"/>
    </row>
    <row r="43" spans="9:13" x14ac:dyDescent="0.25">
      <c r="I43" s="3"/>
      <c r="J43" s="3"/>
      <c r="K43" s="3"/>
      <c r="L43" s="3"/>
      <c r="M43" s="3"/>
    </row>
    <row r="44" spans="9:13" x14ac:dyDescent="0.25">
      <c r="I44" s="3"/>
      <c r="J44" s="3"/>
      <c r="K44" s="3"/>
      <c r="L44" s="3"/>
      <c r="M44" s="3"/>
    </row>
    <row r="45" spans="9:13" x14ac:dyDescent="0.25">
      <c r="I45" s="3"/>
      <c r="J45" s="3"/>
      <c r="K45" s="3"/>
      <c r="L45" s="3"/>
      <c r="M45" s="3"/>
    </row>
    <row r="46" spans="9:13" x14ac:dyDescent="0.25">
      <c r="I46" s="3"/>
      <c r="J46" s="3"/>
      <c r="K46" s="3"/>
      <c r="L46" s="3"/>
      <c r="M46" s="3"/>
    </row>
    <row r="47" spans="9:13" x14ac:dyDescent="0.25">
      <c r="I47" s="3"/>
      <c r="J47" s="3"/>
      <c r="K47" s="3"/>
      <c r="L47" s="3"/>
      <c r="M47" s="3"/>
    </row>
    <row r="48" spans="9:13" x14ac:dyDescent="0.25">
      <c r="I48" s="3"/>
      <c r="J48" s="3"/>
      <c r="K48" s="3"/>
      <c r="L48" s="3"/>
      <c r="M48" s="3"/>
    </row>
    <row r="49" spans="9:13" x14ac:dyDescent="0.25">
      <c r="I49" s="3"/>
      <c r="J49" s="3"/>
      <c r="K49" s="3"/>
      <c r="L49" s="3"/>
      <c r="M49" s="3"/>
    </row>
    <row r="50" spans="9:13" x14ac:dyDescent="0.25">
      <c r="I50" s="3"/>
      <c r="J50" s="3"/>
      <c r="K50" s="3"/>
      <c r="L50" s="3"/>
      <c r="M50" s="3"/>
    </row>
    <row r="51" spans="9:13" x14ac:dyDescent="0.25">
      <c r="I51" s="3"/>
      <c r="J51" s="3"/>
      <c r="K51" s="3"/>
      <c r="L51" s="3"/>
      <c r="M51" s="3"/>
    </row>
    <row r="52" spans="9:13" x14ac:dyDescent="0.25">
      <c r="I52" s="3"/>
      <c r="J52" s="3"/>
      <c r="K52" s="3"/>
      <c r="L52" s="3"/>
      <c r="M52" s="3"/>
    </row>
    <row r="53" spans="9:13" x14ac:dyDescent="0.25">
      <c r="I53" s="3"/>
      <c r="J53" s="3"/>
      <c r="K53" s="3"/>
      <c r="L53" s="3"/>
      <c r="M53" s="3"/>
    </row>
    <row r="54" spans="9:13" x14ac:dyDescent="0.25">
      <c r="I54" s="3"/>
      <c r="J54" s="3"/>
      <c r="K54" s="3"/>
      <c r="L54" s="3"/>
      <c r="M54" s="3"/>
    </row>
    <row r="55" spans="9:13" x14ac:dyDescent="0.25">
      <c r="I55" s="3"/>
      <c r="J55" s="3"/>
      <c r="K55" s="3"/>
      <c r="L55" s="3"/>
      <c r="M55" s="3"/>
    </row>
    <row r="56" spans="9:13" x14ac:dyDescent="0.25">
      <c r="I56" s="3"/>
      <c r="J56" s="3"/>
      <c r="K56" s="3"/>
      <c r="L56" s="3"/>
      <c r="M56" s="3"/>
    </row>
    <row r="57" spans="9:13" x14ac:dyDescent="0.25">
      <c r="I57" s="3"/>
      <c r="J57" s="3"/>
      <c r="K57" s="3"/>
      <c r="L57" s="3"/>
      <c r="M57" s="3"/>
    </row>
    <row r="58" spans="9:13" x14ac:dyDescent="0.25">
      <c r="I58" s="3"/>
      <c r="J58" s="3"/>
      <c r="K58" s="3"/>
      <c r="L58" s="3"/>
      <c r="M58" s="3"/>
    </row>
    <row r="59" spans="9:13" x14ac:dyDescent="0.25">
      <c r="I59" s="3"/>
      <c r="J59" s="3"/>
      <c r="K59" s="3"/>
      <c r="L59" s="3"/>
      <c r="M59" s="3"/>
    </row>
    <row r="60" spans="9:13" x14ac:dyDescent="0.25">
      <c r="I60" s="3"/>
      <c r="J60" s="3"/>
      <c r="K60" s="3"/>
      <c r="L60" s="3"/>
      <c r="M60" s="3"/>
    </row>
    <row r="61" spans="9:13" x14ac:dyDescent="0.25">
      <c r="I61" s="3"/>
      <c r="J61" s="3"/>
      <c r="K61" s="3"/>
      <c r="L61" s="3"/>
      <c r="M61" s="3"/>
    </row>
    <row r="62" spans="9:13" x14ac:dyDescent="0.25">
      <c r="I62" s="3"/>
      <c r="J62" s="3"/>
      <c r="K62" s="3"/>
      <c r="L62" s="3"/>
      <c r="M62" s="3"/>
    </row>
    <row r="63" spans="9:13" x14ac:dyDescent="0.25">
      <c r="I63" s="3"/>
      <c r="J63" s="3"/>
      <c r="K63" s="3"/>
      <c r="L63" s="3"/>
      <c r="M63" s="3"/>
    </row>
    <row r="64" spans="9:13" x14ac:dyDescent="0.25">
      <c r="I64" s="3"/>
      <c r="J64" s="3"/>
      <c r="K64" s="3"/>
      <c r="L64" s="3"/>
      <c r="M64" s="3"/>
    </row>
    <row r="65" spans="9:13" x14ac:dyDescent="0.25">
      <c r="I65" s="3"/>
      <c r="J65" s="3"/>
      <c r="K65" s="3"/>
      <c r="L65" s="3"/>
      <c r="M65" s="3"/>
    </row>
    <row r="66" spans="9:13" x14ac:dyDescent="0.25">
      <c r="I66" s="3"/>
      <c r="J66" s="3"/>
      <c r="K66" s="3"/>
      <c r="L66" s="3"/>
      <c r="M66" s="3"/>
    </row>
    <row r="67" spans="9:13" x14ac:dyDescent="0.25">
      <c r="I67" s="3"/>
      <c r="J67" s="3"/>
      <c r="K67" s="3"/>
      <c r="L67" s="3"/>
      <c r="M67" s="3"/>
    </row>
    <row r="68" spans="9:13" x14ac:dyDescent="0.25">
      <c r="I68" s="3"/>
      <c r="J68" s="3"/>
      <c r="K68" s="3"/>
      <c r="L68" s="3"/>
      <c r="M68" s="3"/>
    </row>
    <row r="69" spans="9:13" x14ac:dyDescent="0.25">
      <c r="I69" s="3"/>
      <c r="J69" s="3"/>
      <c r="K69" s="3"/>
      <c r="L69" s="3"/>
      <c r="M69" s="3"/>
    </row>
    <row r="70" spans="9:13" x14ac:dyDescent="0.25">
      <c r="I70" s="3"/>
      <c r="J70" s="3"/>
      <c r="K70" s="3"/>
      <c r="L70" s="3"/>
      <c r="M70" s="3"/>
    </row>
    <row r="71" spans="9:13" x14ac:dyDescent="0.25">
      <c r="I71" s="3"/>
      <c r="J71" s="3"/>
      <c r="K71" s="3"/>
      <c r="L71" s="3"/>
      <c r="M71" s="3"/>
    </row>
    <row r="72" spans="9:13" x14ac:dyDescent="0.25">
      <c r="I72" s="3"/>
      <c r="J72" s="3"/>
      <c r="K72" s="3"/>
      <c r="L72" s="3"/>
      <c r="M72" s="3"/>
    </row>
    <row r="73" spans="9:13" x14ac:dyDescent="0.25">
      <c r="I73" s="3"/>
      <c r="J73" s="3"/>
      <c r="K73" s="3"/>
      <c r="L73" s="3"/>
      <c r="M73" s="3"/>
    </row>
    <row r="74" spans="9:13" x14ac:dyDescent="0.25">
      <c r="I74" s="3"/>
      <c r="J74" s="3"/>
      <c r="K74" s="3"/>
      <c r="L74" s="3"/>
      <c r="M74" s="3"/>
    </row>
    <row r="75" spans="9:13" x14ac:dyDescent="0.25">
      <c r="I75" s="3"/>
      <c r="J75" s="3"/>
      <c r="K75" s="3"/>
      <c r="L75" s="3"/>
      <c r="M75" s="3"/>
    </row>
    <row r="76" spans="9:13" x14ac:dyDescent="0.25">
      <c r="I76" s="3"/>
      <c r="J76" s="3"/>
      <c r="K76" s="3"/>
      <c r="L76" s="3"/>
      <c r="M76" s="3"/>
    </row>
    <row r="77" spans="9:13" x14ac:dyDescent="0.25">
      <c r="I77" s="3"/>
      <c r="J77" s="3"/>
      <c r="K77" s="3"/>
      <c r="L77" s="3"/>
      <c r="M77" s="3"/>
    </row>
    <row r="78" spans="9:13" x14ac:dyDescent="0.25">
      <c r="I78" s="3"/>
      <c r="J78" s="3"/>
      <c r="K78" s="3"/>
      <c r="L78" s="3"/>
      <c r="M78" s="3"/>
    </row>
    <row r="79" spans="9:13" x14ac:dyDescent="0.25">
      <c r="I79" s="3"/>
      <c r="J79" s="3"/>
      <c r="K79" s="3"/>
      <c r="L79" s="3"/>
      <c r="M79" s="3"/>
    </row>
    <row r="80" spans="9:13" x14ac:dyDescent="0.25">
      <c r="I80" s="3"/>
      <c r="J80" s="3"/>
      <c r="K80" s="3"/>
      <c r="L80" s="3"/>
      <c r="M80" s="3"/>
    </row>
    <row r="81" spans="9:13" x14ac:dyDescent="0.25">
      <c r="I81" s="3"/>
      <c r="J81" s="3"/>
      <c r="K81" s="3"/>
      <c r="L81" s="3"/>
      <c r="M81" s="3"/>
    </row>
    <row r="82" spans="9:13" x14ac:dyDescent="0.25">
      <c r="I82" s="3"/>
      <c r="J82" s="3"/>
      <c r="K82" s="3"/>
      <c r="L82" s="3"/>
      <c r="M82" s="3"/>
    </row>
    <row r="83" spans="9:13" x14ac:dyDescent="0.25">
      <c r="I83" s="3"/>
      <c r="J83" s="3"/>
      <c r="K83" s="3"/>
      <c r="L83" s="3"/>
      <c r="M83" s="3"/>
    </row>
    <row r="84" spans="9:13" x14ac:dyDescent="0.25">
      <c r="I84" s="3"/>
      <c r="J84" s="3"/>
      <c r="K84" s="3"/>
      <c r="L84" s="3"/>
      <c r="M84" s="3"/>
    </row>
    <row r="85" spans="9:13" x14ac:dyDescent="0.25">
      <c r="I85" s="3"/>
      <c r="J85" s="3"/>
      <c r="K85" s="3"/>
      <c r="L85" s="3"/>
      <c r="M85" s="3"/>
    </row>
    <row r="86" spans="9:13" x14ac:dyDescent="0.25">
      <c r="I86" s="3"/>
      <c r="J86" s="3"/>
      <c r="K86" s="3"/>
      <c r="L86" s="3"/>
      <c r="M86" s="3"/>
    </row>
    <row r="87" spans="9:13" x14ac:dyDescent="0.25">
      <c r="I87" s="3"/>
      <c r="J87" s="3"/>
      <c r="K87" s="3"/>
      <c r="L87" s="3"/>
      <c r="M87" s="3"/>
    </row>
    <row r="88" spans="9:13" x14ac:dyDescent="0.25">
      <c r="I88" s="3"/>
      <c r="J88" s="3"/>
      <c r="K88" s="3"/>
      <c r="L88" s="3"/>
      <c r="M88" s="3"/>
    </row>
    <row r="89" spans="9:13" x14ac:dyDescent="0.25">
      <c r="I89" s="3"/>
      <c r="J89" s="3"/>
      <c r="K89" s="3"/>
      <c r="L89" s="3"/>
      <c r="M89" s="3"/>
    </row>
    <row r="90" spans="9:13" x14ac:dyDescent="0.25">
      <c r="I90" s="3"/>
      <c r="J90" s="3"/>
      <c r="K90" s="3"/>
      <c r="L90" s="3"/>
      <c r="M90" s="3"/>
    </row>
    <row r="91" spans="9:13" x14ac:dyDescent="0.25">
      <c r="I91" s="3"/>
      <c r="J91" s="3"/>
      <c r="K91" s="3"/>
      <c r="L91" s="3"/>
      <c r="M91" s="3"/>
    </row>
    <row r="92" spans="9:13" x14ac:dyDescent="0.25">
      <c r="I92" s="3"/>
      <c r="J92" s="3"/>
      <c r="K92" s="3"/>
      <c r="L92" s="3"/>
      <c r="M92" s="3"/>
    </row>
    <row r="93" spans="9:13" x14ac:dyDescent="0.25">
      <c r="I93" s="3"/>
      <c r="J93" s="3"/>
      <c r="K93" s="3"/>
      <c r="L93" s="3"/>
      <c r="M93" s="3"/>
    </row>
    <row r="94" spans="9:13" x14ac:dyDescent="0.25">
      <c r="I94" s="3"/>
      <c r="J94" s="3"/>
      <c r="K94" s="3"/>
      <c r="L94" s="3"/>
      <c r="M94" s="3"/>
    </row>
    <row r="95" spans="9:13" x14ac:dyDescent="0.25">
      <c r="I95" s="3"/>
      <c r="J95" s="3"/>
      <c r="K95" s="3"/>
      <c r="L95" s="3"/>
      <c r="M95" s="3"/>
    </row>
    <row r="96" spans="9:13" x14ac:dyDescent="0.25">
      <c r="I96" s="3"/>
      <c r="J96" s="3"/>
      <c r="K96" s="3"/>
      <c r="L96" s="3"/>
      <c r="M96" s="3"/>
    </row>
    <row r="97" spans="9:13" x14ac:dyDescent="0.25">
      <c r="I97" s="3"/>
      <c r="J97" s="3"/>
      <c r="K97" s="3"/>
      <c r="L97" s="3"/>
      <c r="M97" s="3"/>
    </row>
    <row r="98" spans="9:13" x14ac:dyDescent="0.25">
      <c r="I98" s="3"/>
      <c r="J98" s="3"/>
      <c r="K98" s="3"/>
      <c r="L98" s="3"/>
      <c r="M98" s="3"/>
    </row>
    <row r="99" spans="9:13" x14ac:dyDescent="0.25">
      <c r="I99" s="3"/>
      <c r="J99" s="3"/>
      <c r="K99" s="3"/>
      <c r="L99" s="3"/>
      <c r="M99" s="3"/>
    </row>
    <row r="100" spans="9:13" x14ac:dyDescent="0.25">
      <c r="I100" s="3"/>
      <c r="J100" s="3"/>
      <c r="K100" s="3"/>
      <c r="L100" s="3"/>
      <c r="M100" s="3"/>
    </row>
    <row r="101" spans="9:13" x14ac:dyDescent="0.25">
      <c r="I101" s="3"/>
      <c r="J101" s="3"/>
      <c r="K101" s="3"/>
      <c r="L101" s="3"/>
      <c r="M101" s="3"/>
    </row>
    <row r="102" spans="9:13" x14ac:dyDescent="0.25">
      <c r="I102" s="3"/>
      <c r="J102" s="3"/>
      <c r="K102" s="3"/>
      <c r="L102" s="3"/>
      <c r="M102" s="3"/>
    </row>
    <row r="103" spans="9:13" x14ac:dyDescent="0.25">
      <c r="I103" s="3"/>
      <c r="J103" s="3"/>
      <c r="K103" s="3"/>
      <c r="L103" s="3"/>
      <c r="M103" s="3"/>
    </row>
    <row r="104" spans="9:13" x14ac:dyDescent="0.25">
      <c r="I104" s="3"/>
      <c r="J104" s="3"/>
      <c r="K104" s="3"/>
      <c r="L104" s="3"/>
      <c r="M104" s="3"/>
    </row>
    <row r="105" spans="9:13" x14ac:dyDescent="0.25">
      <c r="I105" s="3"/>
      <c r="J105" s="3"/>
      <c r="K105" s="3"/>
      <c r="L105" s="3"/>
      <c r="M105" s="3"/>
    </row>
    <row r="106" spans="9:13" x14ac:dyDescent="0.25">
      <c r="I106" s="3"/>
      <c r="J106" s="3"/>
      <c r="K106" s="3"/>
      <c r="L106" s="3"/>
      <c r="M106" s="3"/>
    </row>
    <row r="107" spans="9:13" x14ac:dyDescent="0.25">
      <c r="I107" s="3"/>
      <c r="J107" s="3"/>
      <c r="K107" s="3"/>
      <c r="L107" s="3"/>
      <c r="M107" s="3"/>
    </row>
    <row r="108" spans="9:13" x14ac:dyDescent="0.25">
      <c r="I108" s="3"/>
      <c r="J108" s="3"/>
      <c r="K108" s="3"/>
      <c r="L108" s="3"/>
      <c r="M108" s="3"/>
    </row>
    <row r="109" spans="9:13" x14ac:dyDescent="0.25">
      <c r="I109" s="3"/>
      <c r="J109" s="3"/>
      <c r="K109" s="3"/>
      <c r="L109" s="3"/>
      <c r="M109" s="3"/>
    </row>
    <row r="110" spans="9:13" x14ac:dyDescent="0.25">
      <c r="I110" s="3"/>
      <c r="J110" s="3"/>
      <c r="K110" s="3"/>
      <c r="L110" s="3"/>
      <c r="M110" s="3"/>
    </row>
    <row r="111" spans="9:13" x14ac:dyDescent="0.25">
      <c r="I111" s="3"/>
      <c r="J111" s="3"/>
      <c r="K111" s="3"/>
      <c r="L111" s="3"/>
      <c r="M111" s="3"/>
    </row>
    <row r="112" spans="9:13" x14ac:dyDescent="0.25">
      <c r="I112" s="3"/>
      <c r="J112" s="3"/>
      <c r="K112" s="3"/>
      <c r="L112" s="3"/>
      <c r="M112" s="3"/>
    </row>
    <row r="113" spans="9:13" x14ac:dyDescent="0.25">
      <c r="I113" s="3"/>
      <c r="J113" s="3"/>
      <c r="K113" s="3"/>
      <c r="L113" s="3"/>
      <c r="M113" s="3"/>
    </row>
    <row r="114" spans="9:13" x14ac:dyDescent="0.25">
      <c r="I114" s="3"/>
      <c r="J114" s="3"/>
      <c r="K114" s="3"/>
      <c r="L114" s="3"/>
      <c r="M114" s="3"/>
    </row>
    <row r="115" spans="9:13" x14ac:dyDescent="0.25">
      <c r="I115" s="3"/>
      <c r="J115" s="3"/>
      <c r="K115" s="3"/>
      <c r="L115" s="3"/>
      <c r="M115" s="3"/>
    </row>
    <row r="116" spans="9:13" x14ac:dyDescent="0.25">
      <c r="I116" s="3"/>
      <c r="J116" s="3"/>
      <c r="K116" s="3"/>
      <c r="L116" s="3"/>
      <c r="M116" s="3"/>
    </row>
    <row r="117" spans="9:13" x14ac:dyDescent="0.25">
      <c r="I117" s="3"/>
      <c r="J117" s="3"/>
      <c r="K117" s="3"/>
      <c r="L117" s="3"/>
      <c r="M117" s="3"/>
    </row>
    <row r="118" spans="9:13" x14ac:dyDescent="0.25">
      <c r="I118" s="3"/>
      <c r="J118" s="3"/>
      <c r="K118" s="3"/>
      <c r="L118" s="3"/>
      <c r="M118" s="3"/>
    </row>
    <row r="119" spans="9:13" x14ac:dyDescent="0.25">
      <c r="I119" s="3"/>
      <c r="J119" s="3"/>
      <c r="K119" s="3"/>
      <c r="L119" s="3"/>
      <c r="M119" s="3"/>
    </row>
    <row r="120" spans="9:13" x14ac:dyDescent="0.25">
      <c r="I120" s="3"/>
      <c r="J120" s="3"/>
      <c r="K120" s="3"/>
      <c r="L120" s="3"/>
      <c r="M120" s="3"/>
    </row>
    <row r="121" spans="9:13" x14ac:dyDescent="0.25">
      <c r="I121" s="3"/>
      <c r="J121" s="3"/>
      <c r="K121" s="3"/>
      <c r="L121" s="3"/>
      <c r="M121" s="3"/>
    </row>
    <row r="122" spans="9:13" x14ac:dyDescent="0.25">
      <c r="I122" s="3"/>
      <c r="J122" s="3"/>
      <c r="K122" s="3"/>
      <c r="L122" s="3"/>
      <c r="M122" s="3"/>
    </row>
    <row r="123" spans="9:13" x14ac:dyDescent="0.25">
      <c r="I123" s="3"/>
      <c r="J123" s="3"/>
      <c r="K123" s="3"/>
      <c r="L123" s="3"/>
      <c r="M123" s="3"/>
    </row>
    <row r="124" spans="9:13" x14ac:dyDescent="0.25">
      <c r="I124" s="3"/>
      <c r="J124" s="3"/>
      <c r="K124" s="3"/>
      <c r="L124" s="3"/>
      <c r="M124" s="3"/>
    </row>
    <row r="125" spans="9:13" x14ac:dyDescent="0.25">
      <c r="I125" s="3"/>
      <c r="J125" s="3"/>
      <c r="K125" s="3"/>
      <c r="L125" s="3"/>
      <c r="M125" s="3"/>
    </row>
    <row r="126" spans="9:13" x14ac:dyDescent="0.25">
      <c r="I126" s="3"/>
      <c r="J126" s="3"/>
      <c r="K126" s="3"/>
      <c r="L126" s="3"/>
      <c r="M126" s="3"/>
    </row>
    <row r="127" spans="9:13" x14ac:dyDescent="0.25">
      <c r="I127" s="3"/>
      <c r="J127" s="3"/>
      <c r="K127" s="3"/>
      <c r="L127" s="3"/>
      <c r="M127" s="3"/>
    </row>
    <row r="128" spans="9:13" x14ac:dyDescent="0.25">
      <c r="I128" s="3"/>
      <c r="J128" s="3"/>
      <c r="K128" s="3"/>
      <c r="L128" s="3"/>
      <c r="M128" s="3"/>
    </row>
    <row r="129" spans="9:13" x14ac:dyDescent="0.25">
      <c r="I129" s="3"/>
      <c r="J129" s="3"/>
      <c r="K129" s="3"/>
      <c r="L129" s="3"/>
      <c r="M129" s="3"/>
    </row>
    <row r="130" spans="9:13" x14ac:dyDescent="0.25">
      <c r="I130" s="3"/>
      <c r="J130" s="3"/>
      <c r="K130" s="3"/>
      <c r="L130" s="3"/>
      <c r="M130" s="3"/>
    </row>
    <row r="131" spans="9:13" x14ac:dyDescent="0.25">
      <c r="I131" s="3"/>
      <c r="J131" s="3"/>
      <c r="K131" s="3"/>
      <c r="L131" s="3"/>
      <c r="M131" s="3"/>
    </row>
    <row r="132" spans="9:13" x14ac:dyDescent="0.25">
      <c r="I132" s="3"/>
      <c r="J132" s="3"/>
      <c r="K132" s="3"/>
      <c r="L132" s="3"/>
      <c r="M132" s="3"/>
    </row>
    <row r="133" spans="9:13" x14ac:dyDescent="0.25">
      <c r="I133" s="3"/>
      <c r="J133" s="3"/>
      <c r="K133" s="3"/>
      <c r="L133" s="3"/>
      <c r="M133" s="3"/>
    </row>
    <row r="134" spans="9:13" x14ac:dyDescent="0.25">
      <c r="I134" s="3"/>
      <c r="J134" s="3"/>
      <c r="K134" s="3"/>
      <c r="L134" s="3"/>
      <c r="M134" s="3"/>
    </row>
    <row r="135" spans="9:13" x14ac:dyDescent="0.25">
      <c r="I135" s="3"/>
      <c r="J135" s="3"/>
      <c r="K135" s="3"/>
      <c r="L135" s="3"/>
      <c r="M135" s="3"/>
    </row>
    <row r="136" spans="9:13" x14ac:dyDescent="0.25">
      <c r="I136" s="3"/>
      <c r="J136" s="3"/>
      <c r="K136" s="3"/>
      <c r="L136" s="3"/>
      <c r="M136" s="3"/>
    </row>
    <row r="137" spans="9:13" x14ac:dyDescent="0.25">
      <c r="I137" s="3"/>
      <c r="J137" s="3"/>
      <c r="K137" s="3"/>
      <c r="L137" s="3"/>
      <c r="M137" s="3"/>
    </row>
    <row r="138" spans="9:13" x14ac:dyDescent="0.25">
      <c r="I138" s="3"/>
      <c r="J138" s="3"/>
      <c r="K138" s="3"/>
      <c r="L138" s="3"/>
      <c r="M138" s="3"/>
    </row>
    <row r="139" spans="9:13" x14ac:dyDescent="0.25">
      <c r="I139" s="3"/>
      <c r="J139" s="3"/>
      <c r="K139" s="3"/>
      <c r="L139" s="3"/>
      <c r="M139" s="3"/>
    </row>
    <row r="140" spans="9:13" x14ac:dyDescent="0.25">
      <c r="I140" s="3"/>
      <c r="J140" s="3"/>
      <c r="K140" s="3"/>
      <c r="L140" s="3"/>
      <c r="M140" s="3"/>
    </row>
    <row r="141" spans="9:13" x14ac:dyDescent="0.25">
      <c r="I141" s="3"/>
      <c r="J141" s="3"/>
      <c r="K141" s="3"/>
      <c r="L141" s="3"/>
      <c r="M141" s="3"/>
    </row>
    <row r="142" spans="9:13" x14ac:dyDescent="0.25">
      <c r="I142" s="3"/>
      <c r="J142" s="3"/>
      <c r="K142" s="3"/>
      <c r="L142" s="3"/>
      <c r="M142" s="3"/>
    </row>
    <row r="143" spans="9:13" x14ac:dyDescent="0.25">
      <c r="I143" s="3"/>
      <c r="J143" s="3"/>
      <c r="K143" s="3"/>
      <c r="L143" s="3"/>
      <c r="M143" s="3"/>
    </row>
    <row r="144" spans="9:13" x14ac:dyDescent="0.25">
      <c r="I144" s="3"/>
      <c r="J144" s="3"/>
      <c r="K144" s="3"/>
      <c r="L144" s="3"/>
      <c r="M144" s="3"/>
    </row>
    <row r="145" spans="9:13" x14ac:dyDescent="0.25">
      <c r="I145" s="3"/>
      <c r="J145" s="3"/>
      <c r="K145" s="3"/>
      <c r="L145" s="3"/>
      <c r="M145" s="3"/>
    </row>
    <row r="146" spans="9:13" x14ac:dyDescent="0.25">
      <c r="I146" s="3"/>
      <c r="J146" s="3"/>
      <c r="K146" s="3"/>
      <c r="L146" s="3"/>
      <c r="M146" s="3"/>
    </row>
    <row r="147" spans="9:13" x14ac:dyDescent="0.25">
      <c r="I147" s="3"/>
      <c r="J147" s="3"/>
      <c r="K147" s="3"/>
      <c r="L147" s="3"/>
      <c r="M147" s="3"/>
    </row>
    <row r="148" spans="9:13" x14ac:dyDescent="0.25">
      <c r="I148" s="3"/>
      <c r="J148" s="3"/>
      <c r="K148" s="3"/>
      <c r="L148" s="3"/>
      <c r="M148" s="3"/>
    </row>
    <row r="149" spans="9:13" x14ac:dyDescent="0.25">
      <c r="I149" s="3"/>
      <c r="J149" s="3"/>
      <c r="K149" s="3"/>
      <c r="L149" s="3"/>
      <c r="M149" s="3"/>
    </row>
    <row r="150" spans="9:13" x14ac:dyDescent="0.25">
      <c r="I150" s="3"/>
      <c r="J150" s="3"/>
      <c r="K150" s="3"/>
      <c r="L150" s="3"/>
      <c r="M150" s="3"/>
    </row>
    <row r="151" spans="9:13" x14ac:dyDescent="0.25">
      <c r="I151" s="3"/>
      <c r="J151" s="3"/>
      <c r="K151" s="3"/>
      <c r="L151" s="3"/>
      <c r="M151" s="3"/>
    </row>
    <row r="152" spans="9:13" x14ac:dyDescent="0.25">
      <c r="I152" s="3"/>
      <c r="J152" s="3"/>
      <c r="K152" s="3"/>
      <c r="L152" s="3"/>
      <c r="M152" s="3"/>
    </row>
    <row r="153" spans="9:13" x14ac:dyDescent="0.25">
      <c r="I153" s="3"/>
      <c r="J153" s="3"/>
      <c r="K153" s="3"/>
      <c r="L153" s="3"/>
      <c r="M153" s="3"/>
    </row>
    <row r="154" spans="9:13" x14ac:dyDescent="0.25">
      <c r="I154" s="3"/>
      <c r="J154" s="3"/>
      <c r="K154" s="3"/>
      <c r="L154" s="3"/>
      <c r="M154" s="3"/>
    </row>
    <row r="155" spans="9:13" x14ac:dyDescent="0.25">
      <c r="I155" s="3"/>
      <c r="J155" s="3"/>
      <c r="K155" s="3"/>
      <c r="L155" s="3"/>
      <c r="M155" s="3"/>
    </row>
    <row r="156" spans="9:13" x14ac:dyDescent="0.25">
      <c r="I156" s="3"/>
      <c r="J156" s="3"/>
      <c r="K156" s="3"/>
      <c r="L156" s="3"/>
      <c r="M156" s="3"/>
    </row>
    <row r="157" spans="9:13" x14ac:dyDescent="0.25">
      <c r="I157" s="3"/>
      <c r="J157" s="3"/>
      <c r="K157" s="3"/>
      <c r="L157" s="3"/>
      <c r="M157" s="3"/>
    </row>
    <row r="158" spans="9:13" x14ac:dyDescent="0.25">
      <c r="I158" s="3"/>
      <c r="J158" s="3"/>
      <c r="K158" s="3"/>
      <c r="L158" s="3"/>
      <c r="M158" s="3"/>
    </row>
    <row r="159" spans="9:13" x14ac:dyDescent="0.25">
      <c r="I159" s="3"/>
      <c r="J159" s="3"/>
      <c r="K159" s="3"/>
      <c r="L159" s="3"/>
      <c r="M159" s="3"/>
    </row>
    <row r="160" spans="9:13" x14ac:dyDescent="0.25">
      <c r="I160" s="3"/>
      <c r="J160" s="3"/>
      <c r="K160" s="3"/>
      <c r="L160" s="3"/>
      <c r="M160" s="3"/>
    </row>
    <row r="161" spans="9:13" x14ac:dyDescent="0.25">
      <c r="I161" s="3"/>
      <c r="J161" s="3"/>
      <c r="K161" s="3"/>
      <c r="L161" s="3"/>
      <c r="M161" s="3"/>
    </row>
    <row r="162" spans="9:13" x14ac:dyDescent="0.25">
      <c r="I162" s="3"/>
      <c r="J162" s="3"/>
      <c r="K162" s="3"/>
      <c r="L162" s="3"/>
      <c r="M162" s="3"/>
    </row>
    <row r="163" spans="9:13" x14ac:dyDescent="0.25">
      <c r="I163" s="3"/>
      <c r="J163" s="3"/>
      <c r="K163" s="3"/>
      <c r="L163" s="3"/>
      <c r="M163" s="3"/>
    </row>
    <row r="164" spans="9:13" x14ac:dyDescent="0.25">
      <c r="I164" s="3"/>
      <c r="J164" s="3"/>
      <c r="K164" s="3"/>
      <c r="L164" s="3"/>
      <c r="M164" s="3"/>
    </row>
    <row r="165" spans="9:13" x14ac:dyDescent="0.25">
      <c r="I165" s="3"/>
      <c r="J165" s="3"/>
      <c r="K165" s="3"/>
      <c r="L165" s="3"/>
      <c r="M165" s="3"/>
    </row>
    <row r="166" spans="9:13" x14ac:dyDescent="0.25">
      <c r="I166" s="3"/>
      <c r="J166" s="3"/>
      <c r="K166" s="3"/>
      <c r="L166" s="3"/>
      <c r="M166" s="3"/>
    </row>
    <row r="167" spans="9:13" x14ac:dyDescent="0.25">
      <c r="I167" s="3"/>
      <c r="J167" s="3"/>
      <c r="K167" s="3"/>
      <c r="L167" s="3"/>
      <c r="M167" s="3"/>
    </row>
    <row r="168" spans="9:13" x14ac:dyDescent="0.25">
      <c r="I168" s="3"/>
      <c r="J168" s="3"/>
      <c r="K168" s="3"/>
      <c r="L168" s="3"/>
      <c r="M168" s="3"/>
    </row>
    <row r="169" spans="9:13" x14ac:dyDescent="0.25">
      <c r="I169" s="3"/>
      <c r="J169" s="3"/>
      <c r="K169" s="3"/>
      <c r="L169" s="3"/>
      <c r="M169" s="3"/>
    </row>
    <row r="170" spans="9:13" x14ac:dyDescent="0.25">
      <c r="I170" s="3"/>
      <c r="J170" s="3"/>
      <c r="K170" s="3"/>
      <c r="L170" s="3"/>
      <c r="M170" s="3"/>
    </row>
    <row r="171" spans="9:13" x14ac:dyDescent="0.25">
      <c r="I171" s="3"/>
      <c r="J171" s="3"/>
      <c r="K171" s="3"/>
      <c r="L171" s="3"/>
      <c r="M171" s="3"/>
    </row>
    <row r="172" spans="9:13" x14ac:dyDescent="0.25">
      <c r="I172" s="3"/>
      <c r="J172" s="3"/>
      <c r="K172" s="3"/>
      <c r="L172" s="3"/>
      <c r="M172" s="3"/>
    </row>
    <row r="173" spans="9:13" x14ac:dyDescent="0.25">
      <c r="I173" s="3"/>
      <c r="J173" s="3"/>
      <c r="K173" s="3"/>
      <c r="L173" s="3"/>
      <c r="M173" s="3"/>
    </row>
    <row r="174" spans="9:13" x14ac:dyDescent="0.25">
      <c r="I174" s="3"/>
      <c r="J174" s="3"/>
      <c r="K174" s="3"/>
      <c r="L174" s="3"/>
      <c r="M174" s="3"/>
    </row>
    <row r="175" spans="9:13" x14ac:dyDescent="0.25">
      <c r="I175" s="3"/>
      <c r="J175" s="3"/>
      <c r="K175" s="3"/>
      <c r="L175" s="3"/>
      <c r="M175" s="3"/>
    </row>
    <row r="176" spans="9:13" x14ac:dyDescent="0.25">
      <c r="I176" s="3"/>
      <c r="J176" s="3"/>
      <c r="K176" s="3"/>
      <c r="L176" s="3"/>
      <c r="M176" s="3"/>
    </row>
    <row r="177" spans="9:13" x14ac:dyDescent="0.25">
      <c r="I177" s="3"/>
      <c r="J177" s="3"/>
      <c r="K177" s="3"/>
      <c r="L177" s="3"/>
      <c r="M177" s="3"/>
    </row>
    <row r="178" spans="9:13" x14ac:dyDescent="0.25">
      <c r="I178" s="3"/>
      <c r="J178" s="3"/>
      <c r="K178" s="3"/>
      <c r="L178" s="3"/>
      <c r="M178" s="3"/>
    </row>
    <row r="179" spans="9:13" x14ac:dyDescent="0.25">
      <c r="I179" s="3"/>
      <c r="J179" s="3"/>
      <c r="K179" s="3"/>
      <c r="L179" s="3"/>
      <c r="M179" s="3"/>
    </row>
    <row r="180" spans="9:13" x14ac:dyDescent="0.25">
      <c r="I180" s="3"/>
      <c r="J180" s="3"/>
      <c r="K180" s="3"/>
      <c r="L180" s="3"/>
      <c r="M180" s="3"/>
    </row>
    <row r="181" spans="9:13" x14ac:dyDescent="0.25">
      <c r="I181" s="3"/>
      <c r="J181" s="3"/>
      <c r="K181" s="3"/>
      <c r="L181" s="3"/>
      <c r="M181" s="3"/>
    </row>
    <row r="182" spans="9:13" x14ac:dyDescent="0.25">
      <c r="I182" s="3"/>
      <c r="J182" s="3"/>
      <c r="K182" s="3"/>
      <c r="L182" s="3"/>
      <c r="M182" s="3"/>
    </row>
    <row r="183" spans="9:13" x14ac:dyDescent="0.25">
      <c r="I183" s="3"/>
      <c r="J183" s="3"/>
      <c r="K183" s="3"/>
      <c r="L183" s="3"/>
      <c r="M183" s="3"/>
    </row>
    <row r="184" spans="9:13" x14ac:dyDescent="0.25">
      <c r="I184" s="3"/>
      <c r="J184" s="3"/>
      <c r="K184" s="3"/>
      <c r="L184" s="3"/>
      <c r="M184" s="3"/>
    </row>
    <row r="185" spans="9:13" x14ac:dyDescent="0.25">
      <c r="I185" s="3"/>
      <c r="J185" s="3"/>
      <c r="K185" s="3"/>
      <c r="L185" s="3"/>
      <c r="M185" s="3"/>
    </row>
    <row r="186" spans="9:13" x14ac:dyDescent="0.25">
      <c r="I186" s="3"/>
      <c r="J186" s="3"/>
      <c r="K186" s="3"/>
      <c r="L186" s="3"/>
      <c r="M186" s="3"/>
    </row>
    <row r="187" spans="9:13" x14ac:dyDescent="0.25">
      <c r="I187" s="3"/>
      <c r="J187" s="3"/>
      <c r="K187" s="3"/>
      <c r="L187" s="3"/>
      <c r="M187" s="3"/>
    </row>
    <row r="188" spans="9:13" x14ac:dyDescent="0.25">
      <c r="I188" s="3"/>
      <c r="J188" s="3"/>
      <c r="K188" s="3"/>
      <c r="L188" s="3"/>
      <c r="M188" s="3"/>
    </row>
    <row r="189" spans="9:13" x14ac:dyDescent="0.25">
      <c r="I189" s="3"/>
      <c r="J189" s="3"/>
      <c r="K189" s="3"/>
      <c r="L189" s="3"/>
      <c r="M189" s="3"/>
    </row>
    <row r="190" spans="9:13" x14ac:dyDescent="0.25">
      <c r="I190" s="3"/>
      <c r="J190" s="3"/>
      <c r="K190" s="3"/>
      <c r="L190" s="3"/>
      <c r="M190" s="3"/>
    </row>
    <row r="191" spans="9:13" x14ac:dyDescent="0.25">
      <c r="I191" s="3"/>
      <c r="J191" s="3"/>
      <c r="K191" s="3"/>
      <c r="L191" s="3"/>
      <c r="M191" s="3"/>
    </row>
    <row r="192" spans="9:13" x14ac:dyDescent="0.25">
      <c r="I192" s="3"/>
      <c r="J192" s="3"/>
      <c r="K192" s="3"/>
      <c r="L192" s="3"/>
      <c r="M192" s="3"/>
    </row>
    <row r="193" spans="9:13" x14ac:dyDescent="0.25">
      <c r="I193" s="3"/>
      <c r="J193" s="3"/>
      <c r="K193" s="3"/>
      <c r="L193" s="3"/>
      <c r="M193" s="3"/>
    </row>
    <row r="194" spans="9:13" x14ac:dyDescent="0.25">
      <c r="I194" s="3"/>
      <c r="J194" s="3"/>
      <c r="K194" s="3"/>
      <c r="L194" s="3"/>
      <c r="M194" s="3"/>
    </row>
    <row r="195" spans="9:13" x14ac:dyDescent="0.25">
      <c r="I195" s="3"/>
      <c r="J195" s="3"/>
      <c r="K195" s="3"/>
      <c r="L195" s="3"/>
      <c r="M195" s="3"/>
    </row>
    <row r="196" spans="9:13" x14ac:dyDescent="0.25">
      <c r="I196" s="3"/>
      <c r="J196" s="3"/>
      <c r="K196" s="3"/>
      <c r="L196" s="3"/>
      <c r="M196" s="3"/>
    </row>
    <row r="197" spans="9:13" x14ac:dyDescent="0.25">
      <c r="I197" s="3"/>
      <c r="J197" s="3"/>
      <c r="K197" s="3"/>
      <c r="L197" s="3"/>
      <c r="M197" s="3"/>
    </row>
    <row r="198" spans="9:13" x14ac:dyDescent="0.25">
      <c r="I198" s="3"/>
      <c r="J198" s="3"/>
      <c r="K198" s="3"/>
      <c r="L198" s="3"/>
      <c r="M198" s="3"/>
    </row>
    <row r="199" spans="9:13" x14ac:dyDescent="0.25">
      <c r="I199" s="3"/>
      <c r="J199" s="3"/>
      <c r="K199" s="3"/>
      <c r="L199" s="3"/>
      <c r="M199" s="3"/>
    </row>
    <row r="200" spans="9:13" x14ac:dyDescent="0.25">
      <c r="I200" s="3"/>
      <c r="J200" s="3"/>
      <c r="K200" s="3"/>
      <c r="L200" s="3"/>
      <c r="M200" s="3"/>
    </row>
    <row r="201" spans="9:13" x14ac:dyDescent="0.25">
      <c r="I201" s="3"/>
      <c r="J201" s="3"/>
      <c r="K201" s="3"/>
      <c r="L201" s="3"/>
      <c r="M201" s="3"/>
    </row>
    <row r="202" spans="9:13" x14ac:dyDescent="0.25">
      <c r="I202" s="3"/>
      <c r="J202" s="3"/>
      <c r="K202" s="3"/>
      <c r="L202" s="3"/>
      <c r="M202" s="3"/>
    </row>
    <row r="203" spans="9:13" x14ac:dyDescent="0.25">
      <c r="I203" s="3"/>
      <c r="J203" s="3"/>
      <c r="K203" s="3"/>
      <c r="L203" s="3"/>
      <c r="M203" s="3"/>
    </row>
    <row r="204" spans="9:13" x14ac:dyDescent="0.25">
      <c r="I204" s="3"/>
      <c r="J204" s="3"/>
      <c r="K204" s="3"/>
      <c r="L204" s="3"/>
      <c r="M204" s="3"/>
    </row>
    <row r="205" spans="9:13" x14ac:dyDescent="0.25">
      <c r="I205" s="3"/>
      <c r="J205" s="3"/>
      <c r="K205" s="3"/>
      <c r="L205" s="3"/>
      <c r="M205" s="3"/>
    </row>
    <row r="206" spans="9:13" x14ac:dyDescent="0.25">
      <c r="I206" s="3"/>
      <c r="J206" s="3"/>
      <c r="K206" s="3"/>
      <c r="L206" s="3"/>
      <c r="M206" s="3"/>
    </row>
    <row r="207" spans="9:13" x14ac:dyDescent="0.25">
      <c r="I207" s="3"/>
      <c r="J207" s="3"/>
      <c r="K207" s="3"/>
      <c r="L207" s="3"/>
      <c r="M207" s="3"/>
    </row>
    <row r="208" spans="9:13" x14ac:dyDescent="0.25">
      <c r="I208" s="3"/>
      <c r="J208" s="3"/>
      <c r="K208" s="3"/>
      <c r="L208" s="3"/>
      <c r="M208" s="3"/>
    </row>
    <row r="209" spans="9:13" x14ac:dyDescent="0.25">
      <c r="I209" s="3"/>
      <c r="J209" s="3"/>
      <c r="K209" s="3"/>
      <c r="L209" s="3"/>
      <c r="M209" s="3"/>
    </row>
    <row r="210" spans="9:13" x14ac:dyDescent="0.25">
      <c r="I210" s="3"/>
      <c r="J210" s="3"/>
      <c r="K210" s="3"/>
      <c r="L210" s="3"/>
      <c r="M210" s="3"/>
    </row>
    <row r="211" spans="9:13" x14ac:dyDescent="0.25">
      <c r="I211" s="3"/>
      <c r="J211" s="3"/>
      <c r="K211" s="3"/>
      <c r="L211" s="3"/>
      <c r="M211" s="3"/>
    </row>
    <row r="212" spans="9:13" x14ac:dyDescent="0.25">
      <c r="I212" s="3"/>
      <c r="J212" s="3"/>
      <c r="K212" s="3"/>
      <c r="L212" s="3"/>
      <c r="M212" s="3"/>
    </row>
    <row r="213" spans="9:13" x14ac:dyDescent="0.25">
      <c r="I213" s="3"/>
      <c r="J213" s="3"/>
      <c r="K213" s="3"/>
      <c r="L213" s="3"/>
      <c r="M213" s="3"/>
    </row>
    <row r="214" spans="9:13" x14ac:dyDescent="0.25">
      <c r="I214" s="3"/>
      <c r="J214" s="3"/>
      <c r="K214" s="3"/>
      <c r="L214" s="3"/>
      <c r="M214" s="3"/>
    </row>
    <row r="215" spans="9:13" x14ac:dyDescent="0.25">
      <c r="I215" s="3"/>
      <c r="J215" s="3"/>
      <c r="K215" s="3"/>
      <c r="L215" s="3"/>
      <c r="M215" s="3"/>
    </row>
    <row r="216" spans="9:13" x14ac:dyDescent="0.25">
      <c r="I216" s="3"/>
      <c r="J216" s="3"/>
      <c r="K216" s="3"/>
      <c r="L216" s="3"/>
      <c r="M216" s="3"/>
    </row>
    <row r="217" spans="9:13" x14ac:dyDescent="0.25">
      <c r="I217" s="3"/>
      <c r="J217" s="3"/>
      <c r="K217" s="3"/>
      <c r="L217" s="3"/>
      <c r="M217" s="3"/>
    </row>
    <row r="218" spans="9:13" x14ac:dyDescent="0.25">
      <c r="I218" s="3"/>
      <c r="J218" s="3"/>
      <c r="K218" s="3"/>
      <c r="L218" s="3"/>
      <c r="M218" s="3"/>
    </row>
    <row r="219" spans="9:13" x14ac:dyDescent="0.25">
      <c r="I219" s="3"/>
      <c r="J219" s="3"/>
      <c r="K219" s="3"/>
      <c r="L219" s="3"/>
      <c r="M219" s="3"/>
    </row>
    <row r="220" spans="9:13" x14ac:dyDescent="0.25">
      <c r="I220" s="3"/>
      <c r="J220" s="3"/>
      <c r="K220" s="3"/>
      <c r="L220" s="3"/>
      <c r="M220" s="3"/>
    </row>
    <row r="221" spans="9:13" x14ac:dyDescent="0.25">
      <c r="I221" s="3"/>
      <c r="J221" s="3"/>
      <c r="K221" s="3"/>
      <c r="L221" s="3"/>
      <c r="M221" s="3"/>
    </row>
    <row r="222" spans="9:13" x14ac:dyDescent="0.25">
      <c r="I222" s="3"/>
      <c r="J222" s="3"/>
      <c r="K222" s="3"/>
      <c r="L222" s="3"/>
      <c r="M222" s="3"/>
    </row>
    <row r="223" spans="9:13" x14ac:dyDescent="0.25">
      <c r="I223" s="3"/>
      <c r="J223" s="3"/>
      <c r="K223" s="3"/>
      <c r="L223" s="3"/>
      <c r="M223" s="3"/>
    </row>
    <row r="224" spans="9:13" x14ac:dyDescent="0.25">
      <c r="I224" s="3"/>
      <c r="J224" s="3"/>
      <c r="K224" s="3"/>
      <c r="L224" s="3"/>
      <c r="M224" s="3"/>
    </row>
    <row r="225" spans="9:13" x14ac:dyDescent="0.25">
      <c r="I225" s="3"/>
      <c r="J225" s="3"/>
      <c r="K225" s="3"/>
      <c r="L225" s="3"/>
      <c r="M225" s="3"/>
    </row>
    <row r="226" spans="9:13" x14ac:dyDescent="0.25">
      <c r="I226" s="3"/>
      <c r="J226" s="3"/>
      <c r="K226" s="3"/>
      <c r="L226" s="3"/>
      <c r="M226" s="3"/>
    </row>
    <row r="227" spans="9:13" x14ac:dyDescent="0.25">
      <c r="I227" s="3"/>
      <c r="J227" s="3"/>
      <c r="K227" s="3"/>
      <c r="L227" s="3"/>
      <c r="M227" s="3"/>
    </row>
    <row r="228" spans="9:13" x14ac:dyDescent="0.25">
      <c r="I228" s="3"/>
      <c r="J228" s="3"/>
      <c r="K228" s="3"/>
      <c r="L228" s="3"/>
      <c r="M228" s="3"/>
    </row>
    <row r="229" spans="9:13" x14ac:dyDescent="0.25">
      <c r="I229" s="3"/>
      <c r="J229" s="3"/>
      <c r="K229" s="3"/>
      <c r="L229" s="3"/>
      <c r="M229" s="3"/>
    </row>
    <row r="230" spans="9:13" x14ac:dyDescent="0.25">
      <c r="I230" s="3"/>
      <c r="J230" s="3"/>
      <c r="K230" s="3"/>
      <c r="L230" s="3"/>
      <c r="M230" s="3"/>
    </row>
    <row r="231" spans="9:13" x14ac:dyDescent="0.25">
      <c r="I231" s="3"/>
      <c r="J231" s="3"/>
      <c r="K231" s="3"/>
      <c r="L231" s="3"/>
      <c r="M231" s="3"/>
    </row>
    <row r="232" spans="9:13" x14ac:dyDescent="0.25">
      <c r="I232" s="3"/>
      <c r="J232" s="3"/>
      <c r="K232" s="3"/>
      <c r="L232" s="3"/>
      <c r="M232" s="3"/>
    </row>
    <row r="233" spans="9:13" x14ac:dyDescent="0.25">
      <c r="I233" s="3"/>
      <c r="J233" s="3"/>
      <c r="K233" s="3"/>
      <c r="L233" s="3"/>
      <c r="M233" s="3"/>
    </row>
    <row r="234" spans="9:13" x14ac:dyDescent="0.25">
      <c r="I234" s="3"/>
      <c r="J234" s="3"/>
      <c r="K234" s="3"/>
      <c r="L234" s="3"/>
      <c r="M234" s="3"/>
    </row>
    <row r="235" spans="9:13" x14ac:dyDescent="0.25">
      <c r="I235" s="3"/>
      <c r="J235" s="3"/>
      <c r="K235" s="3"/>
      <c r="L235" s="3"/>
      <c r="M235" s="3"/>
    </row>
    <row r="236" spans="9:13" x14ac:dyDescent="0.25">
      <c r="I236" s="3"/>
      <c r="J236" s="3"/>
      <c r="K236" s="3"/>
      <c r="L236" s="3"/>
      <c r="M236" s="3"/>
    </row>
    <row r="237" spans="9:13" x14ac:dyDescent="0.25">
      <c r="I237" s="3"/>
      <c r="J237" s="3"/>
      <c r="K237" s="3"/>
      <c r="L237" s="3"/>
      <c r="M237" s="3"/>
    </row>
    <row r="238" spans="9:13" x14ac:dyDescent="0.25">
      <c r="I238" s="3"/>
      <c r="J238" s="3"/>
      <c r="K238" s="3"/>
      <c r="L238" s="3"/>
      <c r="M238" s="3"/>
    </row>
    <row r="239" spans="9:13" x14ac:dyDescent="0.25">
      <c r="I239" s="3"/>
      <c r="J239" s="3"/>
      <c r="K239" s="3"/>
      <c r="L239" s="3"/>
      <c r="M239" s="3"/>
    </row>
    <row r="240" spans="9:13" x14ac:dyDescent="0.25">
      <c r="I240" s="3"/>
      <c r="J240" s="3"/>
      <c r="K240" s="3"/>
      <c r="L240" s="3"/>
      <c r="M240" s="3"/>
    </row>
    <row r="241" spans="9:13" x14ac:dyDescent="0.25">
      <c r="I241" s="3"/>
      <c r="J241" s="3"/>
      <c r="K241" s="3"/>
      <c r="L241" s="3"/>
      <c r="M241" s="3"/>
    </row>
    <row r="242" spans="9:13" x14ac:dyDescent="0.25">
      <c r="I242" s="3"/>
      <c r="J242" s="3"/>
      <c r="K242" s="3"/>
      <c r="L242" s="3"/>
      <c r="M242" s="3"/>
    </row>
    <row r="243" spans="9:13" x14ac:dyDescent="0.25">
      <c r="I243" s="3"/>
      <c r="J243" s="3"/>
      <c r="K243" s="3"/>
      <c r="L243" s="3"/>
      <c r="M243" s="3"/>
    </row>
    <row r="244" spans="9:13" x14ac:dyDescent="0.25">
      <c r="I244" s="3"/>
      <c r="J244" s="3"/>
      <c r="K244" s="3"/>
      <c r="L244" s="3"/>
      <c r="M244" s="3"/>
    </row>
    <row r="245" spans="9:13" x14ac:dyDescent="0.25">
      <c r="I245" s="3"/>
      <c r="J245" s="3"/>
      <c r="K245" s="3"/>
      <c r="L245" s="3"/>
      <c r="M245" s="3"/>
    </row>
    <row r="246" spans="9:13" x14ac:dyDescent="0.25">
      <c r="I246" s="3"/>
      <c r="J246" s="3"/>
      <c r="K246" s="3"/>
      <c r="L246" s="3"/>
      <c r="M246" s="3"/>
    </row>
    <row r="247" spans="9:13" x14ac:dyDescent="0.25">
      <c r="I247" s="3"/>
      <c r="J247" s="3"/>
      <c r="K247" s="3"/>
      <c r="L247" s="3"/>
      <c r="M247" s="3"/>
    </row>
    <row r="248" spans="9:13" x14ac:dyDescent="0.25">
      <c r="I248" s="3"/>
      <c r="J248" s="3"/>
      <c r="K248" s="3"/>
      <c r="L248" s="3"/>
      <c r="M248" s="3"/>
    </row>
    <row r="249" spans="9:13" x14ac:dyDescent="0.25">
      <c r="I249" s="3"/>
      <c r="J249" s="3"/>
      <c r="K249" s="3"/>
      <c r="L249" s="3"/>
      <c r="M249" s="3"/>
    </row>
    <row r="250" spans="9:13" x14ac:dyDescent="0.25">
      <c r="I250" s="3"/>
      <c r="J250" s="3"/>
      <c r="K250" s="3"/>
      <c r="L250" s="3"/>
      <c r="M250" s="3"/>
    </row>
    <row r="251" spans="9:13" x14ac:dyDescent="0.25">
      <c r="I251" s="3"/>
      <c r="J251" s="3"/>
      <c r="K251" s="3"/>
      <c r="L251" s="3"/>
      <c r="M251" s="3"/>
    </row>
    <row r="252" spans="9:13" x14ac:dyDescent="0.25">
      <c r="I252" s="3"/>
      <c r="J252" s="3"/>
      <c r="K252" s="3"/>
      <c r="L252" s="3"/>
      <c r="M252" s="3"/>
    </row>
    <row r="253" spans="9:13" x14ac:dyDescent="0.25">
      <c r="I253" s="3"/>
      <c r="J253" s="3"/>
      <c r="K253" s="3"/>
      <c r="L253" s="3"/>
      <c r="M253" s="3"/>
    </row>
    <row r="254" spans="9:13" x14ac:dyDescent="0.25">
      <c r="I254" s="3"/>
      <c r="J254" s="3"/>
      <c r="K254" s="3"/>
      <c r="L254" s="3"/>
      <c r="M254" s="3"/>
    </row>
    <row r="255" spans="9:13" x14ac:dyDescent="0.25">
      <c r="I255" s="3"/>
      <c r="J255" s="3"/>
      <c r="K255" s="3"/>
      <c r="L255" s="3"/>
      <c r="M255" s="3"/>
    </row>
    <row r="256" spans="9:13" x14ac:dyDescent="0.25">
      <c r="I256" s="3"/>
      <c r="J256" s="3"/>
      <c r="K256" s="3"/>
      <c r="L256" s="3"/>
      <c r="M256" s="3"/>
    </row>
    <row r="257" spans="9:13" x14ac:dyDescent="0.25">
      <c r="I257" s="3"/>
      <c r="J257" s="3"/>
      <c r="K257" s="3"/>
      <c r="L257" s="3"/>
      <c r="M257" s="3"/>
    </row>
    <row r="258" spans="9:13" x14ac:dyDescent="0.25">
      <c r="I258" s="3"/>
      <c r="J258" s="3"/>
      <c r="K258" s="3"/>
      <c r="L258" s="3"/>
      <c r="M258" s="3"/>
    </row>
    <row r="259" spans="9:13" x14ac:dyDescent="0.25">
      <c r="I259" s="3"/>
      <c r="J259" s="3"/>
      <c r="K259" s="3"/>
      <c r="L259" s="3"/>
      <c r="M259" s="3"/>
    </row>
    <row r="260" spans="9:13" x14ac:dyDescent="0.25">
      <c r="I260" s="3"/>
      <c r="J260" s="3"/>
      <c r="K260" s="3"/>
      <c r="L260" s="3"/>
      <c r="M260" s="3"/>
    </row>
    <row r="261" spans="9:13" x14ac:dyDescent="0.25">
      <c r="I261" s="3"/>
      <c r="J261" s="3"/>
      <c r="K261" s="3"/>
      <c r="L261" s="3"/>
      <c r="M261" s="3"/>
    </row>
    <row r="262" spans="9:13" x14ac:dyDescent="0.25">
      <c r="I262" s="3"/>
      <c r="J262" s="3"/>
      <c r="K262" s="3"/>
      <c r="L262" s="3"/>
      <c r="M262" s="3"/>
    </row>
    <row r="263" spans="9:13" x14ac:dyDescent="0.25">
      <c r="I263" s="3"/>
      <c r="J263" s="3"/>
      <c r="K263" s="3"/>
      <c r="L263" s="3"/>
      <c r="M263" s="3"/>
    </row>
    <row r="264" spans="9:13" x14ac:dyDescent="0.25">
      <c r="I264" s="3"/>
      <c r="J264" s="3"/>
      <c r="K264" s="3"/>
      <c r="L264" s="3"/>
      <c r="M264" s="3"/>
    </row>
    <row r="265" spans="9:13" x14ac:dyDescent="0.25">
      <c r="I265" s="3"/>
      <c r="J265" s="3"/>
      <c r="K265" s="3"/>
      <c r="L265" s="3"/>
      <c r="M265" s="3"/>
    </row>
    <row r="266" spans="9:13" x14ac:dyDescent="0.25">
      <c r="I266" s="3"/>
      <c r="J266" s="3"/>
      <c r="K266" s="3"/>
      <c r="L266" s="3"/>
      <c r="M266" s="3"/>
    </row>
    <row r="267" spans="9:13" x14ac:dyDescent="0.25">
      <c r="I267" s="3"/>
      <c r="J267" s="3"/>
      <c r="K267" s="3"/>
      <c r="L267" s="3"/>
      <c r="M267" s="3"/>
    </row>
    <row r="268" spans="9:13" x14ac:dyDescent="0.25">
      <c r="I268" s="3"/>
      <c r="J268" s="3"/>
      <c r="K268" s="3"/>
      <c r="L268" s="3"/>
      <c r="M268" s="3"/>
    </row>
    <row r="269" spans="9:13" x14ac:dyDescent="0.25">
      <c r="I269" s="3"/>
      <c r="J269" s="3"/>
      <c r="K269" s="3"/>
      <c r="L269" s="3"/>
      <c r="M269" s="3"/>
    </row>
    <row r="270" spans="9:13" x14ac:dyDescent="0.25">
      <c r="I270" s="3"/>
      <c r="J270" s="3"/>
      <c r="K270" s="3"/>
      <c r="L270" s="3"/>
      <c r="M270" s="3"/>
    </row>
    <row r="271" spans="9:13" x14ac:dyDescent="0.25">
      <c r="I271" s="3"/>
      <c r="J271" s="3"/>
      <c r="K271" s="3"/>
      <c r="L271" s="3"/>
      <c r="M271" s="3"/>
    </row>
    <row r="272" spans="9:13" x14ac:dyDescent="0.25">
      <c r="I272" s="3"/>
      <c r="J272" s="3"/>
      <c r="K272" s="3"/>
      <c r="L272" s="3"/>
      <c r="M272" s="3"/>
    </row>
    <row r="273" spans="9:13" x14ac:dyDescent="0.25">
      <c r="I273" s="3"/>
      <c r="J273" s="3"/>
      <c r="K273" s="3"/>
      <c r="L273" s="3"/>
      <c r="M273" s="3"/>
    </row>
    <row r="274" spans="9:13" x14ac:dyDescent="0.25">
      <c r="I274" s="3"/>
      <c r="J274" s="3"/>
      <c r="K274" s="3"/>
      <c r="L274" s="3"/>
      <c r="M274" s="3"/>
    </row>
    <row r="275" spans="9:13" x14ac:dyDescent="0.25">
      <c r="I275" s="3"/>
      <c r="J275" s="3"/>
      <c r="K275" s="3"/>
      <c r="L275" s="3"/>
      <c r="M275" s="3"/>
    </row>
    <row r="276" spans="9:13" x14ac:dyDescent="0.25">
      <c r="I276" s="3"/>
      <c r="J276" s="3"/>
      <c r="K276" s="3"/>
      <c r="L276" s="3"/>
      <c r="M276" s="3"/>
    </row>
    <row r="277" spans="9:13" x14ac:dyDescent="0.25">
      <c r="I277" s="3"/>
      <c r="J277" s="3"/>
      <c r="K277" s="3"/>
      <c r="L277" s="3"/>
      <c r="M277" s="3"/>
    </row>
    <row r="278" spans="9:13" x14ac:dyDescent="0.25">
      <c r="I278" s="3"/>
      <c r="J278" s="3"/>
      <c r="K278" s="3"/>
      <c r="L278" s="3"/>
      <c r="M278" s="3"/>
    </row>
    <row r="279" spans="9:13" x14ac:dyDescent="0.25">
      <c r="I279" s="3"/>
      <c r="J279" s="3"/>
      <c r="K279" s="3"/>
      <c r="L279" s="3"/>
      <c r="M279" s="3"/>
    </row>
    <row r="280" spans="9:13" x14ac:dyDescent="0.25">
      <c r="I280" s="3"/>
      <c r="J280" s="3"/>
      <c r="K280" s="3"/>
      <c r="L280" s="3"/>
      <c r="M280" s="3"/>
    </row>
    <row r="281" spans="9:13" x14ac:dyDescent="0.25">
      <c r="I281" s="3"/>
      <c r="J281" s="3"/>
      <c r="K281" s="3"/>
      <c r="L281" s="3"/>
      <c r="M281" s="3"/>
    </row>
    <row r="282" spans="9:13" x14ac:dyDescent="0.25">
      <c r="I282" s="3"/>
      <c r="J282" s="3"/>
      <c r="K282" s="3"/>
      <c r="L282" s="3"/>
      <c r="M282" s="3"/>
    </row>
    <row r="283" spans="9:13" x14ac:dyDescent="0.25">
      <c r="I283" s="3"/>
      <c r="J283" s="3"/>
      <c r="K283" s="3"/>
      <c r="L283" s="3"/>
      <c r="M283" s="3"/>
    </row>
    <row r="284" spans="9:13" x14ac:dyDescent="0.25">
      <c r="I284" s="3"/>
      <c r="J284" s="3"/>
      <c r="K284" s="3"/>
      <c r="L284" s="3"/>
      <c r="M284" s="3"/>
    </row>
    <row r="285" spans="9:13" x14ac:dyDescent="0.25">
      <c r="I285" s="3"/>
      <c r="J285" s="3"/>
      <c r="K285" s="3"/>
      <c r="L285" s="3"/>
      <c r="M285" s="3"/>
    </row>
    <row r="286" spans="9:13" x14ac:dyDescent="0.25">
      <c r="I286" s="3"/>
      <c r="J286" s="3"/>
      <c r="K286" s="3"/>
      <c r="L286" s="3"/>
      <c r="M286" s="3"/>
    </row>
    <row r="287" spans="9:13" x14ac:dyDescent="0.25">
      <c r="I287" s="3"/>
      <c r="J287" s="3"/>
      <c r="K287" s="3"/>
      <c r="L287" s="3"/>
      <c r="M287" s="3"/>
    </row>
    <row r="288" spans="9:13" x14ac:dyDescent="0.25">
      <c r="I288" s="3"/>
      <c r="J288" s="3"/>
      <c r="K288" s="3"/>
      <c r="L288" s="3"/>
      <c r="M288" s="3"/>
    </row>
    <row r="289" spans="9:13" x14ac:dyDescent="0.25">
      <c r="I289" s="3"/>
      <c r="J289" s="3"/>
      <c r="K289" s="3"/>
      <c r="L289" s="3"/>
      <c r="M289" s="3"/>
    </row>
    <row r="290" spans="9:13" x14ac:dyDescent="0.25">
      <c r="I290" s="3"/>
      <c r="J290" s="3"/>
      <c r="K290" s="3"/>
      <c r="L290" s="3"/>
      <c r="M290" s="3"/>
    </row>
    <row r="291" spans="9:13" x14ac:dyDescent="0.25">
      <c r="I291" s="3"/>
      <c r="J291" s="3"/>
      <c r="K291" s="3"/>
      <c r="L291" s="3"/>
      <c r="M291" s="3"/>
    </row>
    <row r="292" spans="9:13" x14ac:dyDescent="0.25">
      <c r="I292" s="3"/>
      <c r="J292" s="3"/>
      <c r="K292" s="3"/>
      <c r="L292" s="3"/>
      <c r="M292" s="3"/>
    </row>
    <row r="293" spans="9:13" x14ac:dyDescent="0.25">
      <c r="I293" s="3"/>
      <c r="J293" s="3"/>
      <c r="K293" s="3"/>
      <c r="L293" s="3"/>
      <c r="M293" s="3"/>
    </row>
    <row r="294" spans="9:13" x14ac:dyDescent="0.25">
      <c r="I294" s="3"/>
      <c r="J294" s="3"/>
      <c r="K294" s="3"/>
      <c r="L294" s="3"/>
      <c r="M294" s="3"/>
    </row>
    <row r="295" spans="9:13" x14ac:dyDescent="0.25">
      <c r="I295" s="3"/>
      <c r="J295" s="3"/>
      <c r="K295" s="3"/>
      <c r="L295" s="3"/>
      <c r="M295" s="3"/>
    </row>
    <row r="296" spans="9:13" x14ac:dyDescent="0.25">
      <c r="I296" s="3"/>
      <c r="J296" s="3"/>
      <c r="K296" s="3"/>
      <c r="L296" s="3"/>
      <c r="M296" s="3"/>
    </row>
    <row r="297" spans="9:13" x14ac:dyDescent="0.25">
      <c r="I297" s="3"/>
      <c r="J297" s="3"/>
      <c r="K297" s="3"/>
      <c r="L297" s="3"/>
      <c r="M297" s="3"/>
    </row>
    <row r="298" spans="9:13" x14ac:dyDescent="0.25">
      <c r="I298" s="3"/>
      <c r="J298" s="3"/>
      <c r="K298" s="3"/>
      <c r="L298" s="3"/>
      <c r="M298" s="3"/>
    </row>
    <row r="299" spans="9:13" x14ac:dyDescent="0.25">
      <c r="I299" s="3"/>
      <c r="J299" s="3"/>
      <c r="K299" s="3"/>
      <c r="L299" s="3"/>
      <c r="M299" s="3"/>
    </row>
    <row r="300" spans="9:13" x14ac:dyDescent="0.25">
      <c r="I300" s="3"/>
      <c r="J300" s="3"/>
      <c r="K300" s="3"/>
      <c r="L300" s="3"/>
      <c r="M300" s="3"/>
    </row>
    <row r="301" spans="9:13" x14ac:dyDescent="0.25">
      <c r="I301" s="3"/>
      <c r="J301" s="3"/>
      <c r="K301" s="3"/>
      <c r="L301" s="3"/>
      <c r="M301" s="3"/>
    </row>
    <row r="302" spans="9:13" x14ac:dyDescent="0.25">
      <c r="I302" s="3"/>
      <c r="J302" s="3"/>
      <c r="K302" s="3"/>
      <c r="L302" s="3"/>
      <c r="M302" s="3"/>
    </row>
    <row r="303" spans="9:13" x14ac:dyDescent="0.25">
      <c r="I303" s="3"/>
      <c r="J303" s="3"/>
      <c r="K303" s="3"/>
      <c r="L303" s="3"/>
      <c r="M303" s="3"/>
    </row>
    <row r="304" spans="9:13" x14ac:dyDescent="0.25">
      <c r="I304" s="3"/>
      <c r="J304" s="3"/>
      <c r="K304" s="3"/>
      <c r="L304" s="3"/>
      <c r="M304" s="3"/>
    </row>
    <row r="305" spans="9:13" x14ac:dyDescent="0.25">
      <c r="I305" s="3"/>
      <c r="J305" s="3"/>
      <c r="K305" s="3"/>
      <c r="L305" s="3"/>
      <c r="M305" s="3"/>
    </row>
    <row r="306" spans="9:13" x14ac:dyDescent="0.25">
      <c r="I306" s="3"/>
      <c r="J306" s="3"/>
      <c r="K306" s="3"/>
      <c r="L306" s="3"/>
      <c r="M306" s="3"/>
    </row>
    <row r="307" spans="9:13" x14ac:dyDescent="0.25">
      <c r="I307" s="3"/>
      <c r="J307" s="3"/>
      <c r="K307" s="3"/>
      <c r="L307" s="3"/>
      <c r="M307" s="3"/>
    </row>
    <row r="308" spans="9:13" x14ac:dyDescent="0.25">
      <c r="I308" s="3"/>
      <c r="J308" s="3"/>
      <c r="K308" s="3"/>
      <c r="L308" s="3"/>
      <c r="M308" s="3"/>
    </row>
    <row r="309" spans="9:13" x14ac:dyDescent="0.25">
      <c r="I309" s="3"/>
      <c r="J309" s="3"/>
      <c r="K309" s="3"/>
      <c r="L309" s="3"/>
      <c r="M309" s="3"/>
    </row>
    <row r="310" spans="9:13" x14ac:dyDescent="0.25">
      <c r="I310" s="3"/>
      <c r="J310" s="3"/>
      <c r="K310" s="3"/>
      <c r="L310" s="3"/>
      <c r="M310" s="3"/>
    </row>
    <row r="311" spans="9:13" x14ac:dyDescent="0.25">
      <c r="I311" s="3"/>
      <c r="J311" s="3"/>
      <c r="K311" s="3"/>
      <c r="L311" s="3"/>
      <c r="M311" s="3"/>
    </row>
    <row r="312" spans="9:13" x14ac:dyDescent="0.25">
      <c r="I312" s="3"/>
      <c r="J312" s="3"/>
      <c r="K312" s="3"/>
      <c r="L312" s="3"/>
      <c r="M312" s="3"/>
    </row>
    <row r="313" spans="9:13" x14ac:dyDescent="0.25">
      <c r="I313" s="3"/>
      <c r="J313" s="3"/>
      <c r="K313" s="3"/>
      <c r="L313" s="3"/>
      <c r="M313" s="3"/>
    </row>
    <row r="314" spans="9:13" x14ac:dyDescent="0.25">
      <c r="I314" s="3"/>
      <c r="J314" s="3"/>
      <c r="K314" s="3"/>
      <c r="L314" s="3"/>
      <c r="M314" s="3"/>
    </row>
    <row r="315" spans="9:13" x14ac:dyDescent="0.25">
      <c r="I315" s="3"/>
      <c r="J315" s="3"/>
      <c r="K315" s="3"/>
      <c r="L315" s="3"/>
      <c r="M315" s="3"/>
    </row>
    <row r="316" spans="9:13" x14ac:dyDescent="0.25">
      <c r="I316" s="3"/>
      <c r="J316" s="3"/>
      <c r="K316" s="3"/>
      <c r="L316" s="3"/>
      <c r="M316" s="3"/>
    </row>
    <row r="317" spans="9:13" x14ac:dyDescent="0.25">
      <c r="I317" s="3"/>
      <c r="J317" s="3"/>
      <c r="K317" s="3"/>
      <c r="L317" s="3"/>
      <c r="M317" s="3"/>
    </row>
    <row r="318" spans="9:13" x14ac:dyDescent="0.25">
      <c r="I318" s="3"/>
      <c r="J318" s="3"/>
      <c r="K318" s="3"/>
      <c r="L318" s="3"/>
      <c r="M318" s="3"/>
    </row>
    <row r="319" spans="9:13" x14ac:dyDescent="0.25">
      <c r="I319" s="3"/>
      <c r="J319" s="3"/>
      <c r="K319" s="3"/>
      <c r="L319" s="3"/>
      <c r="M319" s="3"/>
    </row>
    <row r="320" spans="9:13" x14ac:dyDescent="0.25">
      <c r="I320" s="3"/>
      <c r="J320" s="3"/>
      <c r="K320" s="3"/>
      <c r="L320" s="3"/>
      <c r="M320" s="3"/>
    </row>
    <row r="321" spans="9:13" x14ac:dyDescent="0.25">
      <c r="I321" s="3"/>
      <c r="J321" s="3"/>
      <c r="K321" s="3"/>
      <c r="L321" s="3"/>
      <c r="M321" s="3"/>
    </row>
    <row r="322" spans="9:13" x14ac:dyDescent="0.25">
      <c r="I322" s="3"/>
      <c r="J322" s="3"/>
      <c r="K322" s="3"/>
      <c r="L322" s="3"/>
      <c r="M322" s="3"/>
    </row>
    <row r="323" spans="9:13" x14ac:dyDescent="0.25">
      <c r="I323" s="3"/>
      <c r="J323" s="3"/>
      <c r="K323" s="3"/>
      <c r="L323" s="3"/>
      <c r="M323" s="3"/>
    </row>
    <row r="324" spans="9:13" x14ac:dyDescent="0.25">
      <c r="I324" s="3"/>
      <c r="J324" s="3"/>
      <c r="K324" s="3"/>
      <c r="L324" s="3"/>
      <c r="M324" s="3"/>
    </row>
    <row r="325" spans="9:13" x14ac:dyDescent="0.25">
      <c r="I325" s="3"/>
      <c r="J325" s="3"/>
      <c r="K325" s="3"/>
      <c r="L325" s="3"/>
      <c r="M325" s="3"/>
    </row>
    <row r="326" spans="9:13" x14ac:dyDescent="0.25">
      <c r="I326" s="3"/>
      <c r="J326" s="3"/>
      <c r="K326" s="3"/>
      <c r="L326" s="3"/>
      <c r="M326" s="3"/>
    </row>
    <row r="327" spans="9:13" x14ac:dyDescent="0.25">
      <c r="I327" s="3"/>
      <c r="J327" s="3"/>
      <c r="K327" s="3"/>
      <c r="L327" s="3"/>
      <c r="M327" s="3"/>
    </row>
    <row r="328" spans="9:13" x14ac:dyDescent="0.25">
      <c r="I328" s="3"/>
      <c r="J328" s="3"/>
      <c r="K328" s="3"/>
      <c r="L328" s="3"/>
      <c r="M328" s="3"/>
    </row>
    <row r="329" spans="9:13" x14ac:dyDescent="0.25">
      <c r="I329" s="3"/>
      <c r="J329" s="3"/>
      <c r="K329" s="3"/>
      <c r="L329" s="3"/>
      <c r="M329" s="3"/>
    </row>
    <row r="330" spans="9:13" x14ac:dyDescent="0.25">
      <c r="I330" s="3"/>
      <c r="J330" s="3"/>
      <c r="K330" s="3"/>
      <c r="L330" s="3"/>
      <c r="M330" s="3"/>
    </row>
    <row r="331" spans="9:13" x14ac:dyDescent="0.25">
      <c r="I331" s="3"/>
      <c r="J331" s="3"/>
      <c r="K331" s="3"/>
      <c r="L331" s="3"/>
      <c r="M331" s="3"/>
    </row>
    <row r="332" spans="9:13" x14ac:dyDescent="0.25">
      <c r="I332" s="3"/>
      <c r="J332" s="3"/>
      <c r="K332" s="3"/>
      <c r="L332" s="3"/>
      <c r="M332" s="3"/>
    </row>
    <row r="333" spans="9:13" x14ac:dyDescent="0.25">
      <c r="I333" s="3"/>
      <c r="J333" s="3"/>
      <c r="K333" s="3"/>
      <c r="L333" s="3"/>
      <c r="M333" s="3"/>
    </row>
    <row r="334" spans="9:13" x14ac:dyDescent="0.25">
      <c r="I334" s="3"/>
      <c r="J334" s="3"/>
      <c r="K334" s="3"/>
      <c r="L334" s="3"/>
      <c r="M334" s="3"/>
    </row>
    <row r="335" spans="9:13" x14ac:dyDescent="0.25">
      <c r="I335" s="3"/>
      <c r="J335" s="3"/>
      <c r="K335" s="3"/>
      <c r="L335" s="3"/>
      <c r="M335" s="3"/>
    </row>
    <row r="336" spans="9:13" x14ac:dyDescent="0.25">
      <c r="I336" s="3"/>
      <c r="J336" s="3"/>
      <c r="K336" s="3"/>
      <c r="L336" s="3"/>
      <c r="M336" s="3"/>
    </row>
    <row r="337" spans="9:13" x14ac:dyDescent="0.25">
      <c r="I337" s="3"/>
      <c r="J337" s="3"/>
      <c r="K337" s="3"/>
      <c r="L337" s="3"/>
      <c r="M337" s="3"/>
    </row>
    <row r="338" spans="9:13" x14ac:dyDescent="0.25">
      <c r="I338" s="3"/>
      <c r="J338" s="3"/>
      <c r="K338" s="3"/>
      <c r="L338" s="3"/>
      <c r="M338" s="3"/>
    </row>
    <row r="339" spans="9:13" x14ac:dyDescent="0.25">
      <c r="I339" s="3"/>
      <c r="J339" s="3"/>
      <c r="K339" s="3"/>
      <c r="L339" s="3"/>
      <c r="M339" s="3"/>
    </row>
    <row r="340" spans="9:13" x14ac:dyDescent="0.25">
      <c r="I340" s="3"/>
      <c r="J340" s="3"/>
      <c r="K340" s="3"/>
      <c r="L340" s="3"/>
      <c r="M340" s="3"/>
    </row>
    <row r="341" spans="9:13" x14ac:dyDescent="0.25">
      <c r="I341" s="3"/>
      <c r="J341" s="3"/>
      <c r="K341" s="3"/>
      <c r="L341" s="3"/>
      <c r="M341" s="3"/>
    </row>
    <row r="342" spans="9:13" x14ac:dyDescent="0.25">
      <c r="I342" s="3"/>
      <c r="J342" s="3"/>
      <c r="K342" s="3"/>
      <c r="L342" s="3"/>
      <c r="M342" s="3"/>
    </row>
    <row r="343" spans="9:13" x14ac:dyDescent="0.25">
      <c r="I343" s="3"/>
      <c r="J343" s="3"/>
      <c r="K343" s="3"/>
      <c r="L343" s="3"/>
      <c r="M343" s="3"/>
    </row>
    <row r="344" spans="9:13" x14ac:dyDescent="0.25">
      <c r="I344" s="3"/>
      <c r="J344" s="3"/>
      <c r="K344" s="3"/>
      <c r="L344" s="3"/>
      <c r="M344" s="3"/>
    </row>
    <row r="345" spans="9:13" x14ac:dyDescent="0.25">
      <c r="I345" s="3"/>
      <c r="J345" s="3"/>
      <c r="K345" s="3"/>
      <c r="L345" s="3"/>
      <c r="M345" s="3"/>
    </row>
    <row r="346" spans="9:13" x14ac:dyDescent="0.25">
      <c r="I346" s="3"/>
      <c r="J346" s="3"/>
      <c r="K346" s="3"/>
      <c r="L346" s="3"/>
      <c r="M346" s="3"/>
    </row>
    <row r="347" spans="9:13" x14ac:dyDescent="0.25">
      <c r="I347" s="3"/>
      <c r="J347" s="3"/>
      <c r="K347" s="3"/>
      <c r="L347" s="3"/>
      <c r="M347" s="3"/>
    </row>
    <row r="348" spans="9:13" x14ac:dyDescent="0.25">
      <c r="I348" s="3"/>
      <c r="J348" s="3"/>
      <c r="K348" s="3"/>
      <c r="L348" s="3"/>
      <c r="M348" s="3"/>
    </row>
    <row r="349" spans="9:13" x14ac:dyDescent="0.25">
      <c r="I349" s="3"/>
      <c r="J349" s="3"/>
      <c r="K349" s="3"/>
      <c r="L349" s="3"/>
      <c r="M349" s="3"/>
    </row>
    <row r="350" spans="9:13" x14ac:dyDescent="0.25">
      <c r="I350" s="3"/>
      <c r="J350" s="3"/>
      <c r="K350" s="3"/>
      <c r="L350" s="3"/>
      <c r="M350" s="3"/>
    </row>
    <row r="351" spans="9:13" x14ac:dyDescent="0.25">
      <c r="I351" s="3"/>
      <c r="J351" s="3"/>
      <c r="K351" s="3"/>
      <c r="L351" s="3"/>
      <c r="M351" s="3"/>
    </row>
    <row r="352" spans="9:13" x14ac:dyDescent="0.25">
      <c r="I352" s="3"/>
      <c r="J352" s="3"/>
      <c r="K352" s="3"/>
      <c r="L352" s="3"/>
      <c r="M352" s="3"/>
    </row>
    <row r="353" spans="9:13" x14ac:dyDescent="0.25">
      <c r="I353" s="3"/>
      <c r="J353" s="3"/>
      <c r="K353" s="3"/>
      <c r="L353" s="3"/>
      <c r="M353" s="3"/>
    </row>
    <row r="354" spans="9:13" x14ac:dyDescent="0.25">
      <c r="I354" s="3"/>
      <c r="J354" s="3"/>
      <c r="K354" s="3"/>
      <c r="L354" s="3"/>
      <c r="M354" s="3"/>
    </row>
    <row r="355" spans="9:13" x14ac:dyDescent="0.25">
      <c r="I355" s="3"/>
      <c r="J355" s="3"/>
      <c r="K355" s="3"/>
      <c r="L355" s="3"/>
      <c r="M355" s="3"/>
    </row>
    <row r="356" spans="9:13" x14ac:dyDescent="0.25">
      <c r="I356" s="3"/>
      <c r="J356" s="3"/>
      <c r="K356" s="3"/>
      <c r="L356" s="3"/>
      <c r="M356" s="3"/>
    </row>
    <row r="357" spans="9:13" x14ac:dyDescent="0.25">
      <c r="I357" s="3"/>
      <c r="J357" s="3"/>
      <c r="K357" s="3"/>
      <c r="L357" s="3"/>
      <c r="M357" s="3"/>
    </row>
    <row r="358" spans="9:13" x14ac:dyDescent="0.25">
      <c r="I358" s="3"/>
      <c r="J358" s="3"/>
      <c r="K358" s="3"/>
      <c r="L358" s="3"/>
      <c r="M358" s="3"/>
    </row>
    <row r="359" spans="9:13" x14ac:dyDescent="0.25">
      <c r="I359" s="3"/>
      <c r="J359" s="3"/>
      <c r="K359" s="3"/>
      <c r="L359" s="3"/>
      <c r="M359" s="3"/>
    </row>
    <row r="360" spans="9:13" x14ac:dyDescent="0.25">
      <c r="I360" s="3"/>
      <c r="J360" s="3"/>
      <c r="K360" s="3"/>
      <c r="L360" s="3"/>
      <c r="M360" s="3"/>
    </row>
    <row r="361" spans="9:13" x14ac:dyDescent="0.25">
      <c r="I361" s="3"/>
      <c r="J361" s="3"/>
      <c r="K361" s="3"/>
      <c r="L361" s="3"/>
      <c r="M361" s="3"/>
    </row>
    <row r="362" spans="9:13" x14ac:dyDescent="0.25">
      <c r="I362" s="3"/>
      <c r="J362" s="3"/>
      <c r="K362" s="3"/>
      <c r="L362" s="3"/>
      <c r="M362" s="3"/>
    </row>
    <row r="363" spans="9:13" x14ac:dyDescent="0.25">
      <c r="I363" s="3"/>
      <c r="J363" s="3"/>
      <c r="K363" s="3"/>
      <c r="L363" s="3"/>
      <c r="M363" s="3"/>
    </row>
    <row r="364" spans="9:13" x14ac:dyDescent="0.25">
      <c r="I364" s="3"/>
      <c r="J364" s="3"/>
      <c r="K364" s="3"/>
      <c r="L364" s="3"/>
      <c r="M364" s="3"/>
    </row>
    <row r="365" spans="9:13" x14ac:dyDescent="0.25">
      <c r="I365" s="3"/>
      <c r="J365" s="3"/>
      <c r="K365" s="3"/>
      <c r="L365" s="3"/>
      <c r="M365" s="3"/>
    </row>
    <row r="366" spans="9:13" x14ac:dyDescent="0.25">
      <c r="I366" s="3"/>
      <c r="J366" s="3"/>
      <c r="K366" s="3"/>
      <c r="L366" s="3"/>
      <c r="M366" s="3"/>
    </row>
    <row r="367" spans="9:13" x14ac:dyDescent="0.25">
      <c r="I367" s="3"/>
      <c r="J367" s="3"/>
      <c r="K367" s="3"/>
      <c r="L367" s="3"/>
      <c r="M367" s="3"/>
    </row>
    <row r="368" spans="9:13" x14ac:dyDescent="0.25">
      <c r="I368" s="3"/>
      <c r="J368" s="3"/>
      <c r="K368" s="3"/>
      <c r="L368" s="3"/>
      <c r="M368" s="3"/>
    </row>
    <row r="369" spans="9:13" x14ac:dyDescent="0.25">
      <c r="I369" s="3"/>
      <c r="J369" s="3"/>
      <c r="K369" s="3"/>
      <c r="L369" s="3"/>
      <c r="M369" s="3"/>
    </row>
    <row r="370" spans="9:13" x14ac:dyDescent="0.25">
      <c r="I370" s="3"/>
      <c r="J370" s="3"/>
      <c r="K370" s="3"/>
      <c r="L370" s="3"/>
      <c r="M370" s="3"/>
    </row>
    <row r="371" spans="9:13" x14ac:dyDescent="0.25">
      <c r="I371" s="3"/>
      <c r="J371" s="3"/>
      <c r="K371" s="3"/>
      <c r="L371" s="3"/>
      <c r="M371" s="3"/>
    </row>
    <row r="372" spans="9:13" x14ac:dyDescent="0.25">
      <c r="I372" s="3"/>
      <c r="J372" s="3"/>
      <c r="K372" s="3"/>
      <c r="L372" s="3"/>
      <c r="M372" s="3"/>
    </row>
    <row r="373" spans="9:13" x14ac:dyDescent="0.25">
      <c r="I373" s="3"/>
      <c r="J373" s="3"/>
      <c r="K373" s="3"/>
      <c r="L373" s="3"/>
      <c r="M373" s="3"/>
    </row>
    <row r="374" spans="9:13" x14ac:dyDescent="0.25">
      <c r="I374" s="3"/>
      <c r="J374" s="3"/>
      <c r="K374" s="3"/>
      <c r="L374" s="3"/>
      <c r="M374" s="3"/>
    </row>
    <row r="375" spans="9:13" x14ac:dyDescent="0.25">
      <c r="I375" s="3"/>
      <c r="J375" s="3"/>
      <c r="K375" s="3"/>
      <c r="L375" s="3"/>
      <c r="M375" s="3"/>
    </row>
    <row r="376" spans="9:13" x14ac:dyDescent="0.25">
      <c r="I376" s="3"/>
      <c r="J376" s="3"/>
      <c r="K376" s="3"/>
      <c r="L376" s="3"/>
      <c r="M376" s="3"/>
    </row>
    <row r="377" spans="9:13" x14ac:dyDescent="0.25">
      <c r="I377" s="3"/>
      <c r="J377" s="3"/>
      <c r="K377" s="3"/>
      <c r="L377" s="3"/>
      <c r="M377" s="3"/>
    </row>
    <row r="378" spans="9:13" x14ac:dyDescent="0.25">
      <c r="I378" s="3"/>
      <c r="J378" s="3"/>
      <c r="K378" s="3"/>
      <c r="L378" s="3"/>
      <c r="M378" s="3"/>
    </row>
    <row r="379" spans="9:13" x14ac:dyDescent="0.25">
      <c r="I379" s="3"/>
      <c r="J379" s="3"/>
      <c r="K379" s="3"/>
      <c r="L379" s="3"/>
      <c r="M379" s="3"/>
    </row>
    <row r="380" spans="9:13" x14ac:dyDescent="0.25">
      <c r="I380" s="3"/>
      <c r="J380" s="3"/>
      <c r="K380" s="3"/>
      <c r="L380" s="3"/>
      <c r="M380" s="3"/>
    </row>
    <row r="381" spans="9:13" x14ac:dyDescent="0.25">
      <c r="I381" s="3"/>
      <c r="J381" s="3"/>
      <c r="K381" s="3"/>
      <c r="L381" s="3"/>
      <c r="M381" s="3"/>
    </row>
    <row r="382" spans="9:13" x14ac:dyDescent="0.25">
      <c r="I382" s="3"/>
      <c r="J382" s="3"/>
      <c r="K382" s="3"/>
      <c r="L382" s="3"/>
      <c r="M382" s="3"/>
    </row>
    <row r="383" spans="9:13" x14ac:dyDescent="0.25">
      <c r="I383" s="3"/>
      <c r="J383" s="3"/>
      <c r="K383" s="3"/>
      <c r="L383" s="3"/>
      <c r="M383" s="3"/>
    </row>
    <row r="384" spans="9:13" x14ac:dyDescent="0.25">
      <c r="I384" s="3"/>
      <c r="J384" s="3"/>
      <c r="K384" s="3"/>
      <c r="L384" s="3"/>
      <c r="M384" s="3"/>
    </row>
    <row r="385" spans="9:13" x14ac:dyDescent="0.25">
      <c r="I385" s="3"/>
      <c r="J385" s="3"/>
      <c r="K385" s="3"/>
      <c r="L385" s="3"/>
      <c r="M385" s="3"/>
    </row>
    <row r="386" spans="9:13" x14ac:dyDescent="0.25">
      <c r="I386" s="3"/>
      <c r="J386" s="3"/>
      <c r="K386" s="3"/>
      <c r="L386" s="3"/>
      <c r="M386" s="3"/>
    </row>
    <row r="387" spans="9:13" x14ac:dyDescent="0.25">
      <c r="I387" s="3"/>
      <c r="J387" s="3"/>
      <c r="K387" s="3"/>
      <c r="L387" s="3"/>
      <c r="M387" s="3"/>
    </row>
    <row r="388" spans="9:13" x14ac:dyDescent="0.25">
      <c r="I388" s="3"/>
      <c r="J388" s="3"/>
      <c r="K388" s="3"/>
      <c r="L388" s="3"/>
      <c r="M388" s="3"/>
    </row>
    <row r="389" spans="9:13" x14ac:dyDescent="0.25">
      <c r="I389" s="3"/>
      <c r="J389" s="3"/>
      <c r="K389" s="3"/>
      <c r="L389" s="3"/>
      <c r="M389" s="3"/>
    </row>
    <row r="390" spans="9:13" x14ac:dyDescent="0.25">
      <c r="I390" s="3"/>
      <c r="J390" s="3"/>
      <c r="K390" s="3"/>
      <c r="L390" s="3"/>
      <c r="M390" s="3"/>
    </row>
    <row r="391" spans="9:13" x14ac:dyDescent="0.25">
      <c r="I391" s="3"/>
      <c r="J391" s="3"/>
      <c r="K391" s="3"/>
      <c r="L391" s="3"/>
      <c r="M391" s="3"/>
    </row>
    <row r="392" spans="9:13" x14ac:dyDescent="0.25">
      <c r="I392" s="3"/>
      <c r="J392" s="3"/>
      <c r="K392" s="3"/>
      <c r="L392" s="3"/>
      <c r="M392" s="3"/>
    </row>
    <row r="393" spans="9:13" x14ac:dyDescent="0.25">
      <c r="I393" s="3"/>
      <c r="J393" s="3"/>
      <c r="K393" s="3"/>
      <c r="L393" s="3"/>
      <c r="M393" s="3"/>
    </row>
    <row r="394" spans="9:13" x14ac:dyDescent="0.25">
      <c r="I394" s="3"/>
      <c r="J394" s="3"/>
      <c r="K394" s="3"/>
      <c r="L394" s="3"/>
      <c r="M394" s="3"/>
    </row>
    <row r="395" spans="9:13" x14ac:dyDescent="0.25">
      <c r="I395" s="3"/>
      <c r="J395" s="3"/>
      <c r="K395" s="3"/>
      <c r="L395" s="3"/>
      <c r="M395" s="3"/>
    </row>
    <row r="396" spans="9:13" x14ac:dyDescent="0.25">
      <c r="I396" s="3"/>
      <c r="J396" s="3"/>
      <c r="K396" s="3"/>
      <c r="L396" s="3"/>
      <c r="M396" s="3"/>
    </row>
    <row r="397" spans="9:13" x14ac:dyDescent="0.25">
      <c r="I397" s="3"/>
      <c r="J397" s="3"/>
      <c r="K397" s="3"/>
      <c r="L397" s="3"/>
      <c r="M397" s="3"/>
    </row>
    <row r="398" spans="9:13" x14ac:dyDescent="0.25">
      <c r="I398" s="3"/>
      <c r="J398" s="3"/>
      <c r="K398" s="3"/>
      <c r="L398" s="3"/>
      <c r="M398" s="3"/>
    </row>
    <row r="399" spans="9:13" x14ac:dyDescent="0.25">
      <c r="I399" s="3"/>
      <c r="J399" s="3"/>
      <c r="K399" s="3"/>
      <c r="L399" s="3"/>
      <c r="M399" s="3"/>
    </row>
    <row r="400" spans="9:13" x14ac:dyDescent="0.25">
      <c r="I400" s="3"/>
      <c r="J400" s="3"/>
      <c r="K400" s="3"/>
      <c r="L400" s="3"/>
      <c r="M400" s="3"/>
    </row>
    <row r="401" spans="9:13" x14ac:dyDescent="0.25">
      <c r="I401" s="3"/>
      <c r="J401" s="3"/>
      <c r="K401" s="3"/>
      <c r="L401" s="3"/>
      <c r="M401" s="3"/>
    </row>
    <row r="402" spans="9:13" x14ac:dyDescent="0.25">
      <c r="I402" s="3"/>
      <c r="J402" s="3"/>
      <c r="K402" s="3"/>
      <c r="L402" s="3"/>
      <c r="M402" s="3"/>
    </row>
    <row r="403" spans="9:13" x14ac:dyDescent="0.25">
      <c r="I403" s="3"/>
      <c r="J403" s="3"/>
      <c r="K403" s="3"/>
      <c r="L403" s="3"/>
      <c r="M403" s="3"/>
    </row>
    <row r="404" spans="9:13" x14ac:dyDescent="0.25">
      <c r="I404" s="3"/>
      <c r="J404" s="3"/>
      <c r="K404" s="3"/>
      <c r="L404" s="3"/>
      <c r="M404" s="3"/>
    </row>
    <row r="405" spans="9:13" x14ac:dyDescent="0.25">
      <c r="I405" s="3"/>
      <c r="J405" s="3"/>
      <c r="K405" s="3"/>
      <c r="L405" s="3"/>
      <c r="M405" s="3"/>
    </row>
    <row r="406" spans="9:13" x14ac:dyDescent="0.25">
      <c r="I406" s="3"/>
      <c r="J406" s="3"/>
      <c r="K406" s="3"/>
      <c r="L406" s="3"/>
      <c r="M406" s="3"/>
    </row>
    <row r="407" spans="9:13" x14ac:dyDescent="0.25">
      <c r="I407" s="3"/>
      <c r="J407" s="3"/>
      <c r="K407" s="3"/>
      <c r="L407" s="3"/>
      <c r="M407" s="3"/>
    </row>
    <row r="408" spans="9:13" x14ac:dyDescent="0.25">
      <c r="I408" s="3"/>
      <c r="J408" s="3"/>
      <c r="K408" s="3"/>
      <c r="L408" s="3"/>
      <c r="M408" s="3"/>
    </row>
    <row r="409" spans="9:13" x14ac:dyDescent="0.25">
      <c r="I409" s="3"/>
      <c r="J409" s="3"/>
      <c r="K409" s="3"/>
      <c r="L409" s="3"/>
      <c r="M409" s="3"/>
    </row>
    <row r="410" spans="9:13" x14ac:dyDescent="0.25">
      <c r="I410" s="3"/>
      <c r="J410" s="3"/>
      <c r="K410" s="3"/>
      <c r="L410" s="3"/>
      <c r="M410" s="3"/>
    </row>
    <row r="411" spans="9:13" x14ac:dyDescent="0.25">
      <c r="I411" s="3"/>
      <c r="J411" s="3"/>
      <c r="K411" s="3"/>
      <c r="L411" s="3"/>
      <c r="M411" s="3"/>
    </row>
    <row r="412" spans="9:13" x14ac:dyDescent="0.25">
      <c r="I412" s="3"/>
      <c r="J412" s="3"/>
      <c r="K412" s="3"/>
      <c r="L412" s="3"/>
      <c r="M412" s="3"/>
    </row>
    <row r="413" spans="9:13" x14ac:dyDescent="0.25">
      <c r="I413" s="3"/>
      <c r="J413" s="3"/>
      <c r="K413" s="3"/>
      <c r="L413" s="3"/>
      <c r="M413" s="3"/>
    </row>
    <row r="414" spans="9:13" x14ac:dyDescent="0.25">
      <c r="I414" s="3"/>
      <c r="J414" s="3"/>
      <c r="K414" s="3"/>
      <c r="L414" s="3"/>
      <c r="M414" s="3"/>
    </row>
    <row r="415" spans="9:13" x14ac:dyDescent="0.25">
      <c r="I415" s="3"/>
      <c r="J415" s="3"/>
      <c r="K415" s="3"/>
      <c r="L415" s="3"/>
      <c r="M415" s="3"/>
    </row>
    <row r="416" spans="9:13" x14ac:dyDescent="0.25">
      <c r="I416" s="3"/>
      <c r="J416" s="3"/>
      <c r="K416" s="3"/>
      <c r="L416" s="3"/>
      <c r="M416" s="3"/>
    </row>
    <row r="417" spans="9:13" x14ac:dyDescent="0.25">
      <c r="I417" s="3"/>
      <c r="J417" s="3"/>
      <c r="K417" s="3"/>
      <c r="L417" s="3"/>
      <c r="M417" s="3"/>
    </row>
    <row r="418" spans="9:13" x14ac:dyDescent="0.25">
      <c r="I418" s="3"/>
      <c r="J418" s="3"/>
      <c r="K418" s="3"/>
      <c r="L418" s="3"/>
      <c r="M418" s="3"/>
    </row>
    <row r="419" spans="9:13" x14ac:dyDescent="0.25">
      <c r="I419" s="3"/>
      <c r="J419" s="3"/>
      <c r="K419" s="3"/>
      <c r="L419" s="3"/>
      <c r="M419" s="3"/>
    </row>
    <row r="420" spans="9:13" x14ac:dyDescent="0.25">
      <c r="I420" s="3"/>
      <c r="J420" s="3"/>
      <c r="K420" s="3"/>
      <c r="L420" s="3"/>
      <c r="M420" s="3"/>
    </row>
    <row r="421" spans="9:13" x14ac:dyDescent="0.25">
      <c r="I421" s="3"/>
      <c r="J421" s="3"/>
      <c r="K421" s="3"/>
      <c r="L421" s="3"/>
      <c r="M421" s="3"/>
    </row>
    <row r="422" spans="9:13" x14ac:dyDescent="0.25">
      <c r="I422" s="3"/>
      <c r="J422" s="3"/>
      <c r="K422" s="3"/>
      <c r="L422" s="3"/>
      <c r="M422" s="3"/>
    </row>
    <row r="423" spans="9:13" x14ac:dyDescent="0.25">
      <c r="I423" s="3"/>
      <c r="J423" s="3"/>
      <c r="K423" s="3"/>
      <c r="L423" s="3"/>
      <c r="M423" s="3"/>
    </row>
    <row r="424" spans="9:13" x14ac:dyDescent="0.25">
      <c r="I424" s="3"/>
      <c r="J424" s="3"/>
      <c r="K424" s="3"/>
      <c r="L424" s="3"/>
      <c r="M424" s="3"/>
    </row>
    <row r="425" spans="9:13" x14ac:dyDescent="0.25">
      <c r="I425" s="3"/>
      <c r="J425" s="3"/>
      <c r="K425" s="3"/>
      <c r="L425" s="3"/>
      <c r="M425" s="3"/>
    </row>
    <row r="426" spans="9:13" x14ac:dyDescent="0.25">
      <c r="I426" s="3"/>
      <c r="J426" s="3"/>
      <c r="K426" s="3"/>
      <c r="L426" s="3"/>
      <c r="M426" s="3"/>
    </row>
    <row r="427" spans="9:13" x14ac:dyDescent="0.25">
      <c r="I427" s="3"/>
      <c r="J427" s="3"/>
      <c r="K427" s="3"/>
      <c r="L427" s="3"/>
      <c r="M427" s="3"/>
    </row>
    <row r="428" spans="9:13" x14ac:dyDescent="0.25">
      <c r="I428" s="3"/>
      <c r="J428" s="3"/>
      <c r="K428" s="3"/>
      <c r="L428" s="3"/>
      <c r="M428" s="3"/>
    </row>
    <row r="429" spans="9:13" x14ac:dyDescent="0.25">
      <c r="I429" s="3"/>
      <c r="J429" s="3"/>
      <c r="K429" s="3"/>
      <c r="L429" s="3"/>
      <c r="M429" s="3"/>
    </row>
    <row r="430" spans="9:13" x14ac:dyDescent="0.25">
      <c r="I430" s="3"/>
      <c r="J430" s="3"/>
      <c r="K430" s="3"/>
      <c r="L430" s="3"/>
      <c r="M430" s="3"/>
    </row>
    <row r="431" spans="9:13" x14ac:dyDescent="0.25">
      <c r="I431" s="3"/>
      <c r="J431" s="3"/>
      <c r="K431" s="3"/>
      <c r="L431" s="3"/>
      <c r="M431" s="3"/>
    </row>
    <row r="432" spans="9:13" x14ac:dyDescent="0.25">
      <c r="I432" s="3"/>
      <c r="J432" s="3"/>
      <c r="K432" s="3"/>
      <c r="L432" s="3"/>
      <c r="M432" s="3"/>
    </row>
    <row r="433" spans="9:13" x14ac:dyDescent="0.25">
      <c r="I433" s="3"/>
      <c r="J433" s="3"/>
      <c r="K433" s="3"/>
      <c r="L433" s="3"/>
      <c r="M433" s="3"/>
    </row>
    <row r="434" spans="9:13" x14ac:dyDescent="0.25">
      <c r="I434" s="3"/>
      <c r="J434" s="3"/>
      <c r="K434" s="3"/>
      <c r="L434" s="3"/>
      <c r="M434" s="3"/>
    </row>
    <row r="435" spans="9:13" x14ac:dyDescent="0.25">
      <c r="I435" s="3"/>
      <c r="J435" s="3"/>
      <c r="K435" s="3"/>
      <c r="L435" s="3"/>
      <c r="M435" s="3"/>
    </row>
    <row r="436" spans="9:13" x14ac:dyDescent="0.25">
      <c r="I436" s="3"/>
      <c r="J436" s="3"/>
      <c r="K436" s="3"/>
      <c r="L436" s="3"/>
      <c r="M436" s="3"/>
    </row>
    <row r="437" spans="9:13" x14ac:dyDescent="0.25">
      <c r="I437" s="3"/>
      <c r="J437" s="3"/>
      <c r="K437" s="3"/>
      <c r="L437" s="3"/>
      <c r="M437" s="3"/>
    </row>
    <row r="438" spans="9:13" x14ac:dyDescent="0.25">
      <c r="I438" s="3"/>
      <c r="J438" s="3"/>
      <c r="K438" s="3"/>
      <c r="L438" s="3"/>
      <c r="M438" s="3"/>
    </row>
    <row r="439" spans="9:13" x14ac:dyDescent="0.25">
      <c r="I439" s="3"/>
      <c r="J439" s="3"/>
      <c r="K439" s="3"/>
      <c r="L439" s="3"/>
      <c r="M439" s="3"/>
    </row>
    <row r="440" spans="9:13" x14ac:dyDescent="0.25">
      <c r="I440" s="3"/>
      <c r="J440" s="3"/>
      <c r="K440" s="3"/>
      <c r="L440" s="3"/>
      <c r="M440" s="3"/>
    </row>
    <row r="441" spans="9:13" x14ac:dyDescent="0.25">
      <c r="I441" s="3"/>
      <c r="J441" s="3"/>
      <c r="K441" s="3"/>
      <c r="L441" s="3"/>
      <c r="M441" s="3"/>
    </row>
    <row r="442" spans="9:13" x14ac:dyDescent="0.25">
      <c r="I442" s="3"/>
      <c r="J442" s="3"/>
      <c r="K442" s="3"/>
      <c r="L442" s="3"/>
      <c r="M442" s="3"/>
    </row>
    <row r="443" spans="9:13" x14ac:dyDescent="0.25">
      <c r="I443" s="3"/>
      <c r="J443" s="3"/>
      <c r="K443" s="3"/>
      <c r="L443" s="3"/>
      <c r="M443" s="3"/>
    </row>
    <row r="444" spans="9:13" x14ac:dyDescent="0.25">
      <c r="I444" s="3"/>
      <c r="J444" s="3"/>
      <c r="K444" s="3"/>
      <c r="L444" s="3"/>
      <c r="M444" s="3"/>
    </row>
    <row r="445" spans="9:13" x14ac:dyDescent="0.25">
      <c r="I445" s="3"/>
      <c r="J445" s="3"/>
      <c r="K445" s="3"/>
      <c r="L445" s="3"/>
      <c r="M445" s="3"/>
    </row>
    <row r="446" spans="9:13" x14ac:dyDescent="0.25">
      <c r="I446" s="3"/>
      <c r="J446" s="3"/>
      <c r="K446" s="3"/>
      <c r="L446" s="3"/>
      <c r="M446" s="3"/>
    </row>
    <row r="447" spans="9:13" x14ac:dyDescent="0.25">
      <c r="I447" s="3"/>
      <c r="J447" s="3"/>
      <c r="K447" s="3"/>
      <c r="L447" s="3"/>
      <c r="M447" s="3"/>
    </row>
    <row r="448" spans="9:13" x14ac:dyDescent="0.25">
      <c r="I448" s="3"/>
      <c r="J448" s="3"/>
      <c r="K448" s="3"/>
      <c r="L448" s="3"/>
      <c r="M448" s="3"/>
    </row>
    <row r="449" spans="9:13" x14ac:dyDescent="0.25">
      <c r="I449" s="3"/>
      <c r="J449" s="3"/>
      <c r="K449" s="3"/>
      <c r="L449" s="3"/>
      <c r="M449" s="3"/>
    </row>
    <row r="450" spans="9:13" x14ac:dyDescent="0.25">
      <c r="I450" s="3"/>
      <c r="J450" s="3"/>
      <c r="K450" s="3"/>
      <c r="L450" s="3"/>
      <c r="M450" s="3"/>
    </row>
    <row r="451" spans="9:13" x14ac:dyDescent="0.25">
      <c r="I451" s="3"/>
      <c r="J451" s="3"/>
      <c r="K451" s="3"/>
      <c r="L451" s="3"/>
      <c r="M451" s="3"/>
    </row>
    <row r="452" spans="9:13" x14ac:dyDescent="0.25">
      <c r="I452" s="3"/>
      <c r="J452" s="3"/>
      <c r="K452" s="3"/>
      <c r="L452" s="3"/>
      <c r="M452" s="3"/>
    </row>
    <row r="453" spans="9:13" x14ac:dyDescent="0.25">
      <c r="I453" s="3"/>
      <c r="J453" s="3"/>
      <c r="K453" s="3"/>
      <c r="L453" s="3"/>
      <c r="M453" s="3"/>
    </row>
    <row r="454" spans="9:13" x14ac:dyDescent="0.25">
      <c r="I454" s="3"/>
      <c r="J454" s="3"/>
      <c r="K454" s="3"/>
      <c r="L454" s="3"/>
      <c r="M454" s="3"/>
    </row>
    <row r="455" spans="9:13" x14ac:dyDescent="0.25">
      <c r="I455" s="3"/>
      <c r="J455" s="3"/>
      <c r="K455" s="3"/>
      <c r="L455" s="3"/>
      <c r="M455" s="3"/>
    </row>
    <row r="456" spans="9:13" x14ac:dyDescent="0.25">
      <c r="I456" s="3"/>
      <c r="J456" s="3"/>
      <c r="K456" s="3"/>
      <c r="L456" s="3"/>
      <c r="M456" s="3"/>
    </row>
    <row r="457" spans="9:13" x14ac:dyDescent="0.25">
      <c r="I457" s="3"/>
      <c r="J457" s="3"/>
      <c r="K457" s="3"/>
      <c r="L457" s="3"/>
      <c r="M457" s="3"/>
    </row>
    <row r="458" spans="9:13" x14ac:dyDescent="0.25">
      <c r="I458" s="3"/>
      <c r="J458" s="3"/>
      <c r="K458" s="3"/>
      <c r="L458" s="3"/>
      <c r="M458" s="3"/>
    </row>
    <row r="459" spans="9:13" x14ac:dyDescent="0.25">
      <c r="I459" s="3"/>
      <c r="J459" s="3"/>
      <c r="K459" s="3"/>
      <c r="L459" s="3"/>
      <c r="M459" s="3"/>
    </row>
    <row r="460" spans="9:13" x14ac:dyDescent="0.25">
      <c r="I460" s="3"/>
      <c r="J460" s="3"/>
      <c r="K460" s="3"/>
      <c r="L460" s="3"/>
      <c r="M460" s="3"/>
    </row>
    <row r="461" spans="9:13" x14ac:dyDescent="0.25">
      <c r="I461" s="3"/>
      <c r="J461" s="3"/>
      <c r="K461" s="3"/>
      <c r="L461" s="3"/>
      <c r="M461" s="3"/>
    </row>
    <row r="462" spans="9:13" x14ac:dyDescent="0.25">
      <c r="I462" s="3"/>
      <c r="J462" s="3"/>
      <c r="K462" s="3"/>
      <c r="L462" s="3"/>
      <c r="M462" s="3"/>
    </row>
    <row r="463" spans="9:13" x14ac:dyDescent="0.25">
      <c r="I463" s="3"/>
      <c r="J463" s="3"/>
      <c r="K463" s="3"/>
      <c r="L463" s="3"/>
      <c r="M463" s="3"/>
    </row>
    <row r="464" spans="9:13" x14ac:dyDescent="0.25">
      <c r="I464" s="3"/>
      <c r="J464" s="3"/>
      <c r="K464" s="3"/>
      <c r="L464" s="3"/>
      <c r="M464" s="3"/>
    </row>
    <row r="465" spans="9:13" x14ac:dyDescent="0.25">
      <c r="I465" s="3"/>
      <c r="J465" s="3"/>
      <c r="K465" s="3"/>
      <c r="L465" s="3"/>
      <c r="M465" s="3"/>
    </row>
    <row r="466" spans="9:13" x14ac:dyDescent="0.25">
      <c r="I466" s="3"/>
      <c r="J466" s="3"/>
      <c r="K466" s="3"/>
      <c r="L466" s="3"/>
      <c r="M466" s="3"/>
    </row>
    <row r="467" spans="9:13" x14ac:dyDescent="0.25">
      <c r="I467" s="3"/>
      <c r="J467" s="3"/>
      <c r="K467" s="3"/>
      <c r="L467" s="3"/>
      <c r="M467" s="3"/>
    </row>
    <row r="468" spans="9:13" x14ac:dyDescent="0.25">
      <c r="I468" s="3"/>
      <c r="J468" s="3"/>
      <c r="K468" s="3"/>
      <c r="L468" s="3"/>
      <c r="M468" s="3"/>
    </row>
    <row r="469" spans="9:13" x14ac:dyDescent="0.25">
      <c r="I469" s="3"/>
      <c r="J469" s="3"/>
      <c r="K469" s="3"/>
      <c r="L469" s="3"/>
      <c r="M469" s="3"/>
    </row>
    <row r="470" spans="9:13" x14ac:dyDescent="0.25">
      <c r="I470" s="3"/>
      <c r="J470" s="3"/>
      <c r="K470" s="3"/>
      <c r="L470" s="3"/>
      <c r="M470" s="3"/>
    </row>
    <row r="471" spans="9:13" x14ac:dyDescent="0.25">
      <c r="I471" s="3"/>
      <c r="J471" s="3"/>
      <c r="K471" s="3"/>
      <c r="L471" s="3"/>
      <c r="M471" s="3"/>
    </row>
    <row r="472" spans="9:13" x14ac:dyDescent="0.25">
      <c r="I472" s="3"/>
      <c r="J472" s="3"/>
      <c r="K472" s="3"/>
      <c r="L472" s="3"/>
      <c r="M472" s="3"/>
    </row>
    <row r="473" spans="9:13" x14ac:dyDescent="0.25">
      <c r="I473" s="3"/>
      <c r="J473" s="3"/>
      <c r="K473" s="3"/>
      <c r="L473" s="3"/>
      <c r="M473" s="3"/>
    </row>
    <row r="474" spans="9:13" x14ac:dyDescent="0.25">
      <c r="I474" s="3"/>
      <c r="J474" s="3"/>
      <c r="K474" s="3"/>
      <c r="L474" s="3"/>
      <c r="M474" s="3"/>
    </row>
    <row r="475" spans="9:13" x14ac:dyDescent="0.25">
      <c r="I475" s="3"/>
      <c r="J475" s="3"/>
      <c r="K475" s="3"/>
      <c r="L475" s="3"/>
      <c r="M475" s="3"/>
    </row>
    <row r="476" spans="9:13" x14ac:dyDescent="0.25">
      <c r="I476" s="3"/>
      <c r="J476" s="3"/>
      <c r="K476" s="3"/>
      <c r="L476" s="3"/>
      <c r="M476" s="3"/>
    </row>
    <row r="477" spans="9:13" x14ac:dyDescent="0.25">
      <c r="I477" s="3"/>
      <c r="J477" s="3"/>
      <c r="K477" s="3"/>
      <c r="L477" s="3"/>
      <c r="M477" s="3"/>
    </row>
    <row r="478" spans="9:13" x14ac:dyDescent="0.25">
      <c r="I478" s="3"/>
      <c r="J478" s="3"/>
      <c r="K478" s="3"/>
      <c r="L478" s="3"/>
      <c r="M478" s="3"/>
    </row>
    <row r="479" spans="9:13" x14ac:dyDescent="0.25">
      <c r="I479" s="3"/>
      <c r="J479" s="3"/>
      <c r="K479" s="3"/>
      <c r="L479" s="3"/>
      <c r="M479" s="3"/>
    </row>
    <row r="480" spans="9:13" x14ac:dyDescent="0.25">
      <c r="I480" s="3"/>
      <c r="J480" s="3"/>
      <c r="K480" s="3"/>
      <c r="L480" s="3"/>
      <c r="M480" s="3"/>
    </row>
    <row r="481" spans="9:13" x14ac:dyDescent="0.25">
      <c r="I481" s="3"/>
      <c r="J481" s="3"/>
      <c r="K481" s="3"/>
      <c r="L481" s="3"/>
      <c r="M481" s="3"/>
    </row>
    <row r="482" spans="9:13" x14ac:dyDescent="0.25">
      <c r="I482" s="3"/>
      <c r="J482" s="3"/>
      <c r="K482" s="3"/>
      <c r="L482" s="3"/>
      <c r="M482" s="3"/>
    </row>
    <row r="483" spans="9:13" x14ac:dyDescent="0.25">
      <c r="I483" s="3"/>
      <c r="J483" s="3"/>
      <c r="K483" s="3"/>
      <c r="L483" s="3"/>
      <c r="M483" s="3"/>
    </row>
    <row r="484" spans="9:13" x14ac:dyDescent="0.25">
      <c r="I484" s="3"/>
      <c r="J484" s="3"/>
      <c r="K484" s="3"/>
      <c r="L484" s="3"/>
      <c r="M484" s="3"/>
    </row>
    <row r="485" spans="9:13" x14ac:dyDescent="0.25">
      <c r="I485" s="3"/>
      <c r="J485" s="3"/>
      <c r="K485" s="3"/>
      <c r="L485" s="3"/>
      <c r="M485" s="3"/>
    </row>
    <row r="486" spans="9:13" x14ac:dyDescent="0.25">
      <c r="I486" s="3"/>
      <c r="J486" s="3"/>
      <c r="K486" s="3"/>
      <c r="L486" s="3"/>
      <c r="M486" s="3"/>
    </row>
    <row r="487" spans="9:13" x14ac:dyDescent="0.25">
      <c r="I487" s="3"/>
      <c r="J487" s="3"/>
      <c r="K487" s="3"/>
      <c r="L487" s="3"/>
      <c r="M487" s="3"/>
    </row>
    <row r="488" spans="9:13" x14ac:dyDescent="0.25">
      <c r="I488" s="3"/>
      <c r="J488" s="3"/>
      <c r="K488" s="3"/>
      <c r="L488" s="3"/>
      <c r="M488" s="3"/>
    </row>
    <row r="489" spans="9:13" x14ac:dyDescent="0.25">
      <c r="I489" s="3"/>
      <c r="J489" s="3"/>
      <c r="K489" s="3"/>
      <c r="L489" s="3"/>
      <c r="M489" s="3"/>
    </row>
    <row r="490" spans="9:13" x14ac:dyDescent="0.25">
      <c r="I490" s="3"/>
      <c r="J490" s="3"/>
      <c r="K490" s="3"/>
      <c r="L490" s="3"/>
      <c r="M490" s="3"/>
    </row>
    <row r="491" spans="9:13" x14ac:dyDescent="0.25">
      <c r="I491" s="3"/>
      <c r="J491" s="3"/>
      <c r="K491" s="3"/>
      <c r="L491" s="3"/>
      <c r="M491" s="3"/>
    </row>
    <row r="492" spans="9:13" x14ac:dyDescent="0.25">
      <c r="I492" s="3"/>
      <c r="J492" s="3"/>
      <c r="K492" s="3"/>
      <c r="L492" s="3"/>
      <c r="M492" s="3"/>
    </row>
    <row r="493" spans="9:13" x14ac:dyDescent="0.25">
      <c r="I493" s="3"/>
      <c r="J493" s="3"/>
      <c r="K493" s="3"/>
      <c r="L493" s="3"/>
      <c r="M493" s="3"/>
    </row>
    <row r="494" spans="9:13" x14ac:dyDescent="0.25">
      <c r="I494" s="3"/>
      <c r="J494" s="3"/>
      <c r="K494" s="3"/>
      <c r="L494" s="3"/>
      <c r="M494" s="3"/>
    </row>
    <row r="495" spans="9:13" x14ac:dyDescent="0.25">
      <c r="I495" s="3"/>
      <c r="J495" s="3"/>
      <c r="K495" s="3"/>
      <c r="L495" s="3"/>
      <c r="M495" s="3"/>
    </row>
    <row r="496" spans="9:13" x14ac:dyDescent="0.25">
      <c r="I496" s="3"/>
      <c r="J496" s="3"/>
      <c r="K496" s="3"/>
      <c r="L496" s="3"/>
      <c r="M496" s="3"/>
    </row>
    <row r="497" spans="9:13" x14ac:dyDescent="0.25">
      <c r="I497" s="3"/>
      <c r="J497" s="3"/>
      <c r="K497" s="3"/>
      <c r="L497" s="3"/>
      <c r="M497" s="3"/>
    </row>
    <row r="498" spans="9:13" x14ac:dyDescent="0.25">
      <c r="I498" s="3"/>
      <c r="J498" s="3"/>
      <c r="K498" s="3"/>
      <c r="L498" s="3"/>
      <c r="M498" s="3"/>
    </row>
    <row r="499" spans="9:13" x14ac:dyDescent="0.25">
      <c r="I499" s="3"/>
      <c r="J499" s="3"/>
      <c r="K499" s="3"/>
      <c r="L499" s="3"/>
      <c r="M499" s="3"/>
    </row>
    <row r="500" spans="9:13" x14ac:dyDescent="0.25">
      <c r="I500" s="3"/>
      <c r="J500" s="3"/>
      <c r="K500" s="3"/>
      <c r="L500" s="3"/>
      <c r="M500" s="3"/>
    </row>
    <row r="501" spans="9:13" x14ac:dyDescent="0.25">
      <c r="I501" s="3"/>
      <c r="J501" s="3"/>
      <c r="K501" s="3"/>
      <c r="L501" s="3"/>
      <c r="M501" s="3"/>
    </row>
    <row r="502" spans="9:13" x14ac:dyDescent="0.25">
      <c r="I502" s="3"/>
      <c r="J502" s="3"/>
      <c r="K502" s="3"/>
      <c r="L502" s="3"/>
      <c r="M502" s="3"/>
    </row>
    <row r="503" spans="9:13" x14ac:dyDescent="0.25">
      <c r="I503" s="3"/>
      <c r="J503" s="3"/>
      <c r="K503" s="3"/>
      <c r="L503" s="3"/>
      <c r="M503" s="3"/>
    </row>
    <row r="504" spans="9:13" x14ac:dyDescent="0.25">
      <c r="I504" s="3"/>
      <c r="J504" s="3"/>
      <c r="K504" s="3"/>
      <c r="L504" s="3"/>
      <c r="M504" s="3"/>
    </row>
    <row r="505" spans="9:13" x14ac:dyDescent="0.25">
      <c r="I505" s="3"/>
      <c r="J505" s="3"/>
      <c r="K505" s="3"/>
      <c r="L505" s="3"/>
      <c r="M505" s="3"/>
    </row>
    <row r="506" spans="9:13" x14ac:dyDescent="0.25">
      <c r="I506" s="3"/>
      <c r="J506" s="3"/>
      <c r="K506" s="3"/>
      <c r="L506" s="3"/>
      <c r="M506" s="3"/>
    </row>
    <row r="507" spans="9:13" x14ac:dyDescent="0.25">
      <c r="I507" s="3"/>
      <c r="J507" s="3"/>
      <c r="K507" s="3"/>
      <c r="L507" s="3"/>
      <c r="M507" s="3"/>
    </row>
    <row r="508" spans="9:13" x14ac:dyDescent="0.25">
      <c r="I508" s="3"/>
      <c r="J508" s="3"/>
      <c r="K508" s="3"/>
      <c r="L508" s="3"/>
      <c r="M508" s="3"/>
    </row>
    <row r="509" spans="9:13" x14ac:dyDescent="0.25">
      <c r="I509" s="3"/>
      <c r="J509" s="3"/>
      <c r="K509" s="3"/>
      <c r="L509" s="3"/>
      <c r="M509" s="3"/>
    </row>
    <row r="510" spans="9:13" x14ac:dyDescent="0.25">
      <c r="I510" s="3"/>
      <c r="J510" s="3"/>
      <c r="K510" s="3"/>
      <c r="L510" s="3"/>
      <c r="M510" s="3"/>
    </row>
    <row r="511" spans="9:13" x14ac:dyDescent="0.25">
      <c r="I511" s="3"/>
      <c r="J511" s="3"/>
      <c r="K511" s="3"/>
      <c r="L511" s="3"/>
      <c r="M511" s="3"/>
    </row>
    <row r="512" spans="9:13" x14ac:dyDescent="0.25">
      <c r="I512" s="3"/>
      <c r="J512" s="3"/>
      <c r="K512" s="3"/>
      <c r="L512" s="3"/>
      <c r="M512" s="3"/>
    </row>
    <row r="513" spans="9:13" x14ac:dyDescent="0.25">
      <c r="I513" s="3"/>
      <c r="J513" s="3"/>
      <c r="K513" s="3"/>
      <c r="L513" s="3"/>
      <c r="M513" s="3"/>
    </row>
    <row r="514" spans="9:13" x14ac:dyDescent="0.25">
      <c r="I514" s="3"/>
      <c r="J514" s="3"/>
      <c r="K514" s="3"/>
      <c r="L514" s="3"/>
      <c r="M514" s="3"/>
    </row>
    <row r="515" spans="9:13" x14ac:dyDescent="0.25">
      <c r="I515" s="3"/>
      <c r="J515" s="3"/>
      <c r="K515" s="3"/>
      <c r="L515" s="3"/>
      <c r="M515" s="3"/>
    </row>
    <row r="516" spans="9:13" x14ac:dyDescent="0.25">
      <c r="I516" s="3"/>
      <c r="J516" s="3"/>
      <c r="K516" s="3"/>
      <c r="L516" s="3"/>
      <c r="M516" s="3"/>
    </row>
    <row r="517" spans="9:13" x14ac:dyDescent="0.25">
      <c r="I517" s="3"/>
      <c r="J517" s="3"/>
      <c r="K517" s="3"/>
      <c r="L517" s="3"/>
      <c r="M517" s="3"/>
    </row>
    <row r="518" spans="9:13" x14ac:dyDescent="0.25">
      <c r="I518" s="3"/>
      <c r="J518" s="3"/>
      <c r="K518" s="3"/>
      <c r="L518" s="3"/>
      <c r="M518" s="3"/>
    </row>
    <row r="519" spans="9:13" x14ac:dyDescent="0.25">
      <c r="I519" s="3"/>
      <c r="J519" s="3"/>
      <c r="K519" s="3"/>
      <c r="L519" s="3"/>
      <c r="M519" s="3"/>
    </row>
    <row r="520" spans="9:13" x14ac:dyDescent="0.25">
      <c r="I520" s="3"/>
      <c r="J520" s="3"/>
      <c r="K520" s="3"/>
      <c r="L520" s="3"/>
      <c r="M520" s="3"/>
    </row>
    <row r="521" spans="9:13" x14ac:dyDescent="0.25">
      <c r="I521" s="3"/>
      <c r="J521" s="3"/>
      <c r="K521" s="3"/>
      <c r="L521" s="3"/>
      <c r="M521" s="3"/>
    </row>
    <row r="522" spans="9:13" x14ac:dyDescent="0.25">
      <c r="I522" s="3"/>
      <c r="J522" s="3"/>
      <c r="K522" s="3"/>
      <c r="L522" s="3"/>
      <c r="M522" s="3"/>
    </row>
    <row r="523" spans="9:13" x14ac:dyDescent="0.25">
      <c r="I523" s="3"/>
      <c r="J523" s="3"/>
      <c r="K523" s="3"/>
      <c r="L523" s="3"/>
      <c r="M523" s="3"/>
    </row>
    <row r="524" spans="9:13" x14ac:dyDescent="0.25">
      <c r="I524" s="3"/>
      <c r="J524" s="3"/>
      <c r="K524" s="3"/>
      <c r="L524" s="3"/>
      <c r="M524" s="3"/>
    </row>
    <row r="525" spans="9:13" x14ac:dyDescent="0.25">
      <c r="I525" s="3"/>
      <c r="J525" s="3"/>
      <c r="K525" s="3"/>
      <c r="L525" s="3"/>
      <c r="M525" s="3"/>
    </row>
    <row r="526" spans="9:13" x14ac:dyDescent="0.25">
      <c r="I526" s="3"/>
      <c r="J526" s="3"/>
      <c r="K526" s="3"/>
      <c r="L526" s="3"/>
      <c r="M526" s="3"/>
    </row>
    <row r="527" spans="9:13" x14ac:dyDescent="0.25">
      <c r="I527" s="3"/>
      <c r="J527" s="3"/>
      <c r="K527" s="3"/>
      <c r="L527" s="3"/>
      <c r="M527" s="3"/>
    </row>
    <row r="528" spans="9:13" x14ac:dyDescent="0.25">
      <c r="I528" s="3"/>
      <c r="J528" s="3"/>
      <c r="K528" s="3"/>
      <c r="L528" s="3"/>
      <c r="M528" s="3"/>
    </row>
    <row r="529" spans="9:13" x14ac:dyDescent="0.25">
      <c r="I529" s="3"/>
      <c r="J529" s="3"/>
      <c r="K529" s="3"/>
      <c r="L529" s="3"/>
      <c r="M529" s="3"/>
    </row>
    <row r="530" spans="9:13" x14ac:dyDescent="0.25">
      <c r="I530" s="3"/>
      <c r="J530" s="3"/>
      <c r="K530" s="3"/>
      <c r="L530" s="3"/>
      <c r="M530" s="3"/>
    </row>
    <row r="531" spans="9:13" x14ac:dyDescent="0.25">
      <c r="I531" s="3"/>
      <c r="J531" s="3"/>
      <c r="K531" s="3"/>
      <c r="L531" s="3"/>
      <c r="M531" s="3"/>
    </row>
    <row r="532" spans="9:13" x14ac:dyDescent="0.25">
      <c r="I532" s="3"/>
      <c r="J532" s="3"/>
      <c r="K532" s="3"/>
      <c r="L532" s="3"/>
      <c r="M532" s="3"/>
    </row>
    <row r="533" spans="9:13" x14ac:dyDescent="0.25">
      <c r="I533" s="3"/>
      <c r="J533" s="3"/>
      <c r="K533" s="3"/>
      <c r="L533" s="3"/>
      <c r="M533" s="3"/>
    </row>
    <row r="534" spans="9:13" x14ac:dyDescent="0.25">
      <c r="I534" s="3"/>
      <c r="J534" s="3"/>
      <c r="K534" s="3"/>
      <c r="L534" s="3"/>
      <c r="M534" s="3"/>
    </row>
    <row r="535" spans="9:13" x14ac:dyDescent="0.25">
      <c r="I535" s="3"/>
      <c r="J535" s="3"/>
      <c r="K535" s="3"/>
      <c r="L535" s="3"/>
      <c r="M535" s="3"/>
    </row>
    <row r="536" spans="9:13" x14ac:dyDescent="0.25">
      <c r="I536" s="3"/>
      <c r="J536" s="3"/>
      <c r="K536" s="3"/>
      <c r="L536" s="3"/>
      <c r="M536" s="3"/>
    </row>
    <row r="537" spans="9:13" x14ac:dyDescent="0.25">
      <c r="I537" s="3"/>
      <c r="J537" s="3"/>
      <c r="K537" s="3"/>
      <c r="L537" s="3"/>
      <c r="M537" s="3"/>
    </row>
    <row r="538" spans="9:13" x14ac:dyDescent="0.25">
      <c r="I538" s="3"/>
      <c r="J538" s="3"/>
      <c r="K538" s="3"/>
      <c r="L538" s="3"/>
      <c r="M538" s="3"/>
    </row>
    <row r="539" spans="9:13" x14ac:dyDescent="0.25">
      <c r="I539" s="3"/>
      <c r="J539" s="3"/>
      <c r="K539" s="3"/>
      <c r="L539" s="3"/>
      <c r="M539" s="3"/>
    </row>
    <row r="540" spans="9:13" x14ac:dyDescent="0.25">
      <c r="I540" s="3"/>
      <c r="J540" s="3"/>
      <c r="K540" s="3"/>
      <c r="L540" s="3"/>
      <c r="M540" s="3"/>
    </row>
    <row r="541" spans="9:13" x14ac:dyDescent="0.25">
      <c r="I541" s="3"/>
      <c r="J541" s="3"/>
      <c r="K541" s="3"/>
      <c r="L541" s="3"/>
      <c r="M541" s="3"/>
    </row>
    <row r="542" spans="9:13" x14ac:dyDescent="0.25">
      <c r="I542" s="3"/>
      <c r="J542" s="3"/>
      <c r="K542" s="3"/>
      <c r="L542" s="3"/>
      <c r="M542" s="3"/>
    </row>
    <row r="543" spans="9:13" x14ac:dyDescent="0.25">
      <c r="I543" s="3"/>
      <c r="J543" s="3"/>
      <c r="K543" s="3"/>
      <c r="L543" s="3"/>
      <c r="M543" s="3"/>
    </row>
    <row r="544" spans="9:13" x14ac:dyDescent="0.25">
      <c r="I544" s="3"/>
      <c r="J544" s="3"/>
      <c r="K544" s="3"/>
      <c r="L544" s="3"/>
      <c r="M544" s="3"/>
    </row>
    <row r="545" spans="9:13" x14ac:dyDescent="0.25">
      <c r="I545" s="3"/>
      <c r="J545" s="3"/>
      <c r="K545" s="3"/>
      <c r="L545" s="3"/>
      <c r="M545" s="3"/>
    </row>
    <row r="546" spans="9:13" x14ac:dyDescent="0.25">
      <c r="I546" s="3"/>
      <c r="J546" s="3"/>
      <c r="K546" s="3"/>
      <c r="L546" s="3"/>
      <c r="M546" s="3"/>
    </row>
    <row r="547" spans="9:13" x14ac:dyDescent="0.25">
      <c r="I547" s="3"/>
      <c r="J547" s="3"/>
      <c r="K547" s="3"/>
      <c r="L547" s="3"/>
      <c r="M547" s="3"/>
    </row>
    <row r="548" spans="9:13" x14ac:dyDescent="0.25">
      <c r="I548" s="3"/>
      <c r="J548" s="3"/>
      <c r="K548" s="3"/>
      <c r="L548" s="3"/>
      <c r="M548" s="3"/>
    </row>
    <row r="549" spans="9:13" x14ac:dyDescent="0.25">
      <c r="I549" s="3"/>
      <c r="J549" s="3"/>
      <c r="K549" s="3"/>
      <c r="L549" s="3"/>
      <c r="M549" s="3"/>
    </row>
    <row r="550" spans="9:13" x14ac:dyDescent="0.25">
      <c r="I550" s="3"/>
      <c r="J550" s="3"/>
      <c r="K550" s="3"/>
      <c r="L550" s="3"/>
      <c r="M550" s="3"/>
    </row>
    <row r="551" spans="9:13" x14ac:dyDescent="0.25">
      <c r="I551" s="3"/>
      <c r="J551" s="3"/>
      <c r="K551" s="3"/>
      <c r="L551" s="3"/>
      <c r="M551" s="3"/>
    </row>
    <row r="552" spans="9:13" x14ac:dyDescent="0.25">
      <c r="I552" s="3"/>
      <c r="J552" s="3"/>
      <c r="K552" s="3"/>
      <c r="L552" s="3"/>
      <c r="M552" s="3"/>
    </row>
    <row r="553" spans="9:13" x14ac:dyDescent="0.25">
      <c r="I553" s="3"/>
      <c r="J553" s="3"/>
      <c r="K553" s="3"/>
      <c r="L553" s="3"/>
      <c r="M553" s="3"/>
    </row>
    <row r="554" spans="9:13" x14ac:dyDescent="0.25">
      <c r="I554" s="3"/>
      <c r="J554" s="3"/>
      <c r="K554" s="3"/>
      <c r="L554" s="3"/>
      <c r="M554" s="3"/>
    </row>
    <row r="555" spans="9:13" x14ac:dyDescent="0.25">
      <c r="I555" s="3"/>
      <c r="J555" s="3"/>
      <c r="K555" s="3"/>
      <c r="L555" s="3"/>
      <c r="M555" s="3"/>
    </row>
    <row r="556" spans="9:13" x14ac:dyDescent="0.25">
      <c r="I556" s="3"/>
      <c r="J556" s="3"/>
      <c r="K556" s="3"/>
      <c r="L556" s="3"/>
      <c r="M556" s="3"/>
    </row>
    <row r="557" spans="9:13" x14ac:dyDescent="0.25">
      <c r="I557" s="3"/>
      <c r="J557" s="3"/>
      <c r="K557" s="3"/>
      <c r="L557" s="3"/>
      <c r="M557" s="3"/>
    </row>
    <row r="558" spans="9:13" x14ac:dyDescent="0.25">
      <c r="I558" s="3"/>
      <c r="J558" s="3"/>
      <c r="K558" s="3"/>
      <c r="L558" s="3"/>
      <c r="M558" s="3"/>
    </row>
    <row r="559" spans="9:13" x14ac:dyDescent="0.25">
      <c r="I559" s="3"/>
      <c r="J559" s="3"/>
      <c r="K559" s="3"/>
      <c r="L559" s="3"/>
      <c r="M559" s="3"/>
    </row>
    <row r="560" spans="9:13" x14ac:dyDescent="0.25">
      <c r="I560" s="3"/>
      <c r="J560" s="3"/>
      <c r="K560" s="3"/>
      <c r="L560" s="3"/>
      <c r="M560" s="3"/>
    </row>
    <row r="561" spans="9:13" x14ac:dyDescent="0.25">
      <c r="I561" s="3"/>
      <c r="J561" s="3"/>
      <c r="K561" s="3"/>
      <c r="L561" s="3"/>
      <c r="M561" s="3"/>
    </row>
    <row r="562" spans="9:13" x14ac:dyDescent="0.25">
      <c r="I562" s="3"/>
      <c r="J562" s="3"/>
      <c r="K562" s="3"/>
      <c r="L562" s="3"/>
      <c r="M562" s="3"/>
    </row>
    <row r="563" spans="9:13" x14ac:dyDescent="0.25">
      <c r="I563" s="3"/>
      <c r="J563" s="3"/>
      <c r="K563" s="3"/>
      <c r="L563" s="3"/>
      <c r="M563" s="3"/>
    </row>
    <row r="564" spans="9:13" x14ac:dyDescent="0.25">
      <c r="I564" s="3"/>
      <c r="J564" s="3"/>
      <c r="K564" s="3"/>
      <c r="L564" s="3"/>
      <c r="M564" s="3"/>
    </row>
    <row r="565" spans="9:13" x14ac:dyDescent="0.25">
      <c r="I565" s="3"/>
      <c r="J565" s="3"/>
      <c r="K565" s="3"/>
      <c r="L565" s="3"/>
      <c r="M565" s="3"/>
    </row>
    <row r="566" spans="9:13" x14ac:dyDescent="0.25">
      <c r="I566" s="3"/>
      <c r="J566" s="3"/>
      <c r="K566" s="3"/>
      <c r="L566" s="3"/>
      <c r="M566" s="3"/>
    </row>
    <row r="567" spans="9:13" x14ac:dyDescent="0.25">
      <c r="I567" s="3"/>
      <c r="J567" s="3"/>
      <c r="K567" s="3"/>
      <c r="L567" s="3"/>
      <c r="M567" s="3"/>
    </row>
    <row r="568" spans="9:13" x14ac:dyDescent="0.25">
      <c r="I568" s="3"/>
      <c r="J568" s="3"/>
      <c r="K568" s="3"/>
      <c r="L568" s="3"/>
      <c r="M568" s="3"/>
    </row>
    <row r="569" spans="9:13" x14ac:dyDescent="0.25">
      <c r="I569" s="3"/>
      <c r="J569" s="3"/>
      <c r="K569" s="3"/>
      <c r="L569" s="3"/>
      <c r="M569" s="3"/>
    </row>
    <row r="570" spans="9:13" x14ac:dyDescent="0.25">
      <c r="I570" s="3"/>
      <c r="J570" s="3"/>
      <c r="K570" s="3"/>
      <c r="L570" s="3"/>
      <c r="M570" s="3"/>
    </row>
    <row r="571" spans="9:13" x14ac:dyDescent="0.25">
      <c r="I571" s="3"/>
      <c r="J571" s="3"/>
      <c r="K571" s="3"/>
      <c r="L571" s="3"/>
      <c r="M571" s="3"/>
    </row>
    <row r="572" spans="9:13" x14ac:dyDescent="0.25">
      <c r="I572" s="3"/>
      <c r="J572" s="3"/>
      <c r="K572" s="3"/>
      <c r="L572" s="3"/>
      <c r="M572" s="3"/>
    </row>
    <row r="573" spans="9:13" x14ac:dyDescent="0.25">
      <c r="I573" s="3"/>
      <c r="J573" s="3"/>
      <c r="K573" s="3"/>
      <c r="L573" s="3"/>
      <c r="M573" s="3"/>
    </row>
    <row r="574" spans="9:13" x14ac:dyDescent="0.25">
      <c r="I574" s="3"/>
      <c r="J574" s="3"/>
      <c r="K574" s="3"/>
      <c r="L574" s="3"/>
      <c r="M574" s="3"/>
    </row>
    <row r="575" spans="9:13" x14ac:dyDescent="0.25">
      <c r="I575" s="3"/>
      <c r="J575" s="3"/>
      <c r="K575" s="3"/>
      <c r="L575" s="3"/>
      <c r="M575" s="3"/>
    </row>
    <row r="576" spans="9:13" x14ac:dyDescent="0.25">
      <c r="I576" s="3"/>
      <c r="J576" s="3"/>
      <c r="K576" s="3"/>
      <c r="L576" s="3"/>
      <c r="M576" s="3"/>
    </row>
    <row r="577" spans="9:13" x14ac:dyDescent="0.25">
      <c r="I577" s="3"/>
      <c r="J577" s="3"/>
      <c r="K577" s="3"/>
      <c r="L577" s="3"/>
      <c r="M577" s="3"/>
    </row>
    <row r="578" spans="9:13" x14ac:dyDescent="0.25">
      <c r="I578" s="3"/>
      <c r="J578" s="3"/>
      <c r="K578" s="3"/>
      <c r="L578" s="3"/>
      <c r="M578" s="3"/>
    </row>
    <row r="579" spans="9:13" x14ac:dyDescent="0.25">
      <c r="I579" s="3"/>
      <c r="J579" s="3"/>
      <c r="K579" s="3"/>
      <c r="L579" s="3"/>
      <c r="M579" s="3"/>
    </row>
    <row r="580" spans="9:13" x14ac:dyDescent="0.25">
      <c r="I580" s="3"/>
      <c r="J580" s="3"/>
      <c r="K580" s="3"/>
      <c r="L580" s="3"/>
      <c r="M580" s="3"/>
    </row>
    <row r="581" spans="9:13" x14ac:dyDescent="0.25">
      <c r="I581" s="3"/>
      <c r="J581" s="3"/>
      <c r="K581" s="3"/>
      <c r="L581" s="3"/>
      <c r="M581" s="3"/>
    </row>
    <row r="582" spans="9:13" x14ac:dyDescent="0.25">
      <c r="I582" s="3"/>
      <c r="J582" s="3"/>
      <c r="K582" s="3"/>
      <c r="L582" s="3"/>
      <c r="M582" s="3"/>
    </row>
    <row r="583" spans="9:13" x14ac:dyDescent="0.25">
      <c r="I583" s="3"/>
      <c r="J583" s="3"/>
      <c r="K583" s="3"/>
      <c r="L583" s="3"/>
      <c r="M583" s="3"/>
    </row>
    <row r="584" spans="9:13" x14ac:dyDescent="0.25">
      <c r="I584" s="3"/>
      <c r="J584" s="3"/>
      <c r="K584" s="3"/>
      <c r="L584" s="3"/>
      <c r="M584" s="3"/>
    </row>
    <row r="585" spans="9:13" x14ac:dyDescent="0.25">
      <c r="I585" s="3"/>
      <c r="J585" s="3"/>
      <c r="K585" s="3"/>
      <c r="L585" s="3"/>
      <c r="M585" s="3"/>
    </row>
    <row r="586" spans="9:13" x14ac:dyDescent="0.25">
      <c r="I586" s="3"/>
      <c r="J586" s="3"/>
      <c r="K586" s="3"/>
      <c r="L586" s="3"/>
      <c r="M586" s="3"/>
    </row>
    <row r="587" spans="9:13" x14ac:dyDescent="0.25">
      <c r="I587" s="3"/>
      <c r="J587" s="3"/>
      <c r="K587" s="3"/>
      <c r="L587" s="3"/>
      <c r="M587" s="3"/>
    </row>
    <row r="588" spans="9:13" x14ac:dyDescent="0.25">
      <c r="I588" s="3"/>
      <c r="J588" s="3"/>
      <c r="K588" s="3"/>
      <c r="L588" s="3"/>
      <c r="M588" s="3"/>
    </row>
    <row r="589" spans="9:13" x14ac:dyDescent="0.25">
      <c r="I589" s="3"/>
      <c r="J589" s="3"/>
      <c r="K589" s="3"/>
      <c r="L589" s="3"/>
      <c r="M589" s="3"/>
    </row>
    <row r="590" spans="9:13" x14ac:dyDescent="0.25">
      <c r="I590" s="3"/>
      <c r="J590" s="3"/>
      <c r="K590" s="3"/>
      <c r="L590" s="3"/>
      <c r="M590" s="3"/>
    </row>
    <row r="591" spans="9:13" x14ac:dyDescent="0.25">
      <c r="I591" s="3"/>
      <c r="J591" s="3"/>
      <c r="K591" s="3"/>
      <c r="L591" s="3"/>
      <c r="M591" s="3"/>
    </row>
    <row r="592" spans="9:13" x14ac:dyDescent="0.25">
      <c r="I592" s="3"/>
      <c r="J592" s="3"/>
      <c r="K592" s="3"/>
      <c r="L592" s="3"/>
      <c r="M592" s="3"/>
    </row>
    <row r="593" spans="9:13" x14ac:dyDescent="0.25">
      <c r="I593" s="3"/>
      <c r="J593" s="3"/>
      <c r="K593" s="3"/>
      <c r="L593" s="3"/>
      <c r="M593" s="3"/>
    </row>
    <row r="594" spans="9:13" x14ac:dyDescent="0.25">
      <c r="I594" s="3"/>
      <c r="J594" s="3"/>
      <c r="K594" s="3"/>
      <c r="L594" s="3"/>
      <c r="M594" s="3"/>
    </row>
    <row r="595" spans="9:13" x14ac:dyDescent="0.25">
      <c r="I595" s="3"/>
      <c r="J595" s="3"/>
      <c r="K595" s="3"/>
      <c r="L595" s="3"/>
      <c r="M595" s="3"/>
    </row>
    <row r="596" spans="9:13" x14ac:dyDescent="0.25">
      <c r="I596" s="3"/>
      <c r="J596" s="3"/>
      <c r="K596" s="3"/>
      <c r="L596" s="3"/>
      <c r="M596" s="3"/>
    </row>
    <row r="597" spans="9:13" x14ac:dyDescent="0.25">
      <c r="I597" s="3"/>
      <c r="J597" s="3"/>
      <c r="K597" s="3"/>
      <c r="L597" s="3"/>
      <c r="M597" s="3"/>
    </row>
    <row r="598" spans="9:13" x14ac:dyDescent="0.25">
      <c r="I598" s="3"/>
      <c r="J598" s="3"/>
      <c r="K598" s="3"/>
      <c r="L598" s="3"/>
      <c r="M598" s="3"/>
    </row>
    <row r="599" spans="9:13" x14ac:dyDescent="0.25">
      <c r="I599" s="3"/>
      <c r="J599" s="3"/>
      <c r="K599" s="3"/>
      <c r="L599" s="3"/>
      <c r="M599" s="3"/>
    </row>
    <row r="600" spans="9:13" x14ac:dyDescent="0.25">
      <c r="I600" s="3"/>
      <c r="J600" s="3"/>
      <c r="K600" s="3"/>
      <c r="L600" s="3"/>
      <c r="M600" s="3"/>
    </row>
    <row r="601" spans="9:13" x14ac:dyDescent="0.25">
      <c r="I601" s="3"/>
      <c r="J601" s="3"/>
      <c r="K601" s="3"/>
      <c r="L601" s="3"/>
      <c r="M601" s="3"/>
    </row>
    <row r="602" spans="9:13" x14ac:dyDescent="0.25">
      <c r="I602" s="3"/>
      <c r="J602" s="3"/>
      <c r="K602" s="3"/>
      <c r="L602" s="3"/>
      <c r="M602" s="3"/>
    </row>
    <row r="603" spans="9:13" x14ac:dyDescent="0.25">
      <c r="I603" s="3"/>
      <c r="J603" s="3"/>
      <c r="K603" s="3"/>
      <c r="L603" s="3"/>
      <c r="M603" s="3"/>
    </row>
    <row r="604" spans="9:13" x14ac:dyDescent="0.25">
      <c r="I604" s="3"/>
      <c r="J604" s="3"/>
      <c r="K604" s="3"/>
      <c r="L604" s="3"/>
      <c r="M604" s="3"/>
    </row>
    <row r="605" spans="9:13" x14ac:dyDescent="0.25">
      <c r="I605" s="3"/>
      <c r="J605" s="3"/>
      <c r="K605" s="3"/>
      <c r="L605" s="3"/>
      <c r="M605" s="3"/>
    </row>
    <row r="606" spans="9:13" x14ac:dyDescent="0.25">
      <c r="I606" s="3"/>
      <c r="J606" s="3"/>
      <c r="K606" s="3"/>
      <c r="L606" s="3"/>
      <c r="M606" s="3"/>
    </row>
    <row r="607" spans="9:13" x14ac:dyDescent="0.25">
      <c r="I607" s="3"/>
      <c r="J607" s="3"/>
      <c r="K607" s="3"/>
      <c r="L607" s="3"/>
      <c r="M607" s="3"/>
    </row>
    <row r="608" spans="9:13" x14ac:dyDescent="0.25">
      <c r="I608" s="3"/>
      <c r="J608" s="3"/>
      <c r="K608" s="3"/>
      <c r="L608" s="3"/>
      <c r="M608" s="3"/>
    </row>
    <row r="609" spans="9:13" x14ac:dyDescent="0.25">
      <c r="I609" s="3"/>
      <c r="J609" s="3"/>
      <c r="K609" s="3"/>
      <c r="L609" s="3"/>
      <c r="M609" s="3"/>
    </row>
    <row r="610" spans="9:13" x14ac:dyDescent="0.25">
      <c r="I610" s="3"/>
      <c r="J610" s="3"/>
      <c r="K610" s="3"/>
      <c r="L610" s="3"/>
      <c r="M610" s="3"/>
    </row>
    <row r="611" spans="9:13" x14ac:dyDescent="0.25">
      <c r="I611" s="3"/>
      <c r="J611" s="3"/>
      <c r="K611" s="3"/>
      <c r="L611" s="3"/>
      <c r="M611" s="3"/>
    </row>
    <row r="612" spans="9:13" x14ac:dyDescent="0.25">
      <c r="I612" s="3"/>
      <c r="J612" s="3"/>
      <c r="K612" s="3"/>
      <c r="L612" s="3"/>
      <c r="M612" s="3"/>
    </row>
    <row r="613" spans="9:13" x14ac:dyDescent="0.25">
      <c r="I613" s="3"/>
      <c r="J613" s="3"/>
      <c r="K613" s="3"/>
      <c r="L613" s="3"/>
      <c r="M613" s="3"/>
    </row>
    <row r="614" spans="9:13" x14ac:dyDescent="0.25">
      <c r="I614" s="3"/>
      <c r="J614" s="3"/>
      <c r="K614" s="3"/>
      <c r="L614" s="3"/>
      <c r="M614" s="3"/>
    </row>
    <row r="615" spans="9:13" x14ac:dyDescent="0.25">
      <c r="I615" s="3"/>
      <c r="J615" s="3"/>
      <c r="K615" s="3"/>
      <c r="L615" s="3"/>
      <c r="M615" s="3"/>
    </row>
    <row r="616" spans="9:13" x14ac:dyDescent="0.25">
      <c r="I616" s="3"/>
      <c r="J616" s="3"/>
      <c r="K616" s="3"/>
      <c r="L616" s="3"/>
      <c r="M616" s="3"/>
    </row>
    <row r="617" spans="9:13" x14ac:dyDescent="0.25">
      <c r="I617" s="3"/>
      <c r="J617" s="3"/>
      <c r="K617" s="3"/>
      <c r="L617" s="3"/>
      <c r="M617" s="3"/>
    </row>
    <row r="618" spans="9:13" x14ac:dyDescent="0.25">
      <c r="I618" s="3"/>
      <c r="J618" s="3"/>
      <c r="K618" s="3"/>
      <c r="L618" s="3"/>
      <c r="M618" s="3"/>
    </row>
    <row r="619" spans="9:13" x14ac:dyDescent="0.25">
      <c r="I619" s="3"/>
      <c r="J619" s="3"/>
      <c r="K619" s="3"/>
      <c r="L619" s="3"/>
      <c r="M619" s="3"/>
    </row>
    <row r="620" spans="9:13" x14ac:dyDescent="0.25">
      <c r="I620" s="3"/>
      <c r="J620" s="3"/>
      <c r="K620" s="3"/>
      <c r="L620" s="3"/>
      <c r="M620" s="3"/>
    </row>
    <row r="621" spans="9:13" x14ac:dyDescent="0.25">
      <c r="I621" s="3"/>
      <c r="J621" s="3"/>
      <c r="K621" s="3"/>
      <c r="L621" s="3"/>
      <c r="M621" s="3"/>
    </row>
    <row r="622" spans="9:13" x14ac:dyDescent="0.25">
      <c r="I622" s="3"/>
      <c r="J622" s="3"/>
      <c r="K622" s="3"/>
      <c r="L622" s="3"/>
      <c r="M622" s="3"/>
    </row>
    <row r="623" spans="9:13" x14ac:dyDescent="0.25">
      <c r="I623" s="3"/>
      <c r="J623" s="3"/>
      <c r="K623" s="3"/>
      <c r="L623" s="3"/>
      <c r="M623" s="3"/>
    </row>
    <row r="624" spans="9:13" x14ac:dyDescent="0.25">
      <c r="I624" s="3"/>
      <c r="J624" s="3"/>
      <c r="K624" s="3"/>
      <c r="L624" s="3"/>
      <c r="M624" s="3"/>
    </row>
    <row r="625" spans="9:13" x14ac:dyDescent="0.25">
      <c r="I625" s="3"/>
      <c r="J625" s="3"/>
      <c r="K625" s="3"/>
      <c r="L625" s="3"/>
      <c r="M625" s="3"/>
    </row>
    <row r="626" spans="9:13" x14ac:dyDescent="0.25">
      <c r="I626" s="3"/>
      <c r="J626" s="3"/>
      <c r="K626" s="3"/>
      <c r="L626" s="3"/>
      <c r="M626" s="3"/>
    </row>
    <row r="627" spans="9:13" x14ac:dyDescent="0.25">
      <c r="I627" s="3"/>
      <c r="J627" s="3"/>
      <c r="K627" s="3"/>
      <c r="L627" s="3"/>
      <c r="M627" s="3"/>
    </row>
    <row r="628" spans="9:13" x14ac:dyDescent="0.25">
      <c r="I628" s="3"/>
      <c r="J628" s="3"/>
      <c r="K628" s="3"/>
      <c r="L628" s="3"/>
      <c r="M628" s="3"/>
    </row>
    <row r="629" spans="9:13" x14ac:dyDescent="0.25">
      <c r="I629" s="3"/>
      <c r="J629" s="3"/>
      <c r="K629" s="3"/>
      <c r="L629" s="3"/>
      <c r="M629" s="3"/>
    </row>
    <row r="630" spans="9:13" x14ac:dyDescent="0.25">
      <c r="I630" s="3"/>
      <c r="J630" s="3"/>
      <c r="K630" s="3"/>
      <c r="L630" s="3"/>
      <c r="M630" s="3"/>
    </row>
    <row r="631" spans="9:13" x14ac:dyDescent="0.25">
      <c r="I631" s="3"/>
      <c r="J631" s="3"/>
      <c r="K631" s="3"/>
      <c r="L631" s="3"/>
      <c r="M631" s="3"/>
    </row>
    <row r="632" spans="9:13" x14ac:dyDescent="0.25">
      <c r="I632" s="3"/>
      <c r="J632" s="3"/>
      <c r="K632" s="3"/>
      <c r="L632" s="3"/>
      <c r="M632" s="3"/>
    </row>
    <row r="633" spans="9:13" x14ac:dyDescent="0.25">
      <c r="I633" s="3"/>
      <c r="J633" s="3"/>
      <c r="K633" s="3"/>
      <c r="L633" s="3"/>
      <c r="M633" s="3"/>
    </row>
    <row r="634" spans="9:13" x14ac:dyDescent="0.25">
      <c r="I634" s="3"/>
      <c r="J634" s="3"/>
      <c r="K634" s="3"/>
      <c r="L634" s="3"/>
      <c r="M634" s="3"/>
    </row>
    <row r="635" spans="9:13" x14ac:dyDescent="0.25">
      <c r="I635" s="3"/>
      <c r="J635" s="3"/>
      <c r="K635" s="3"/>
      <c r="L635" s="3"/>
      <c r="M635" s="3"/>
    </row>
    <row r="636" spans="9:13" x14ac:dyDescent="0.25">
      <c r="I636" s="3"/>
      <c r="J636" s="3"/>
      <c r="K636" s="3"/>
      <c r="L636" s="3"/>
      <c r="M636" s="3"/>
    </row>
    <row r="637" spans="9:13" x14ac:dyDescent="0.25">
      <c r="I637" s="3"/>
      <c r="J637" s="3"/>
      <c r="K637" s="3"/>
      <c r="L637" s="3"/>
      <c r="M637" s="3"/>
    </row>
    <row r="638" spans="9:13" x14ac:dyDescent="0.25">
      <c r="I638" s="3"/>
      <c r="J638" s="3"/>
      <c r="K638" s="3"/>
      <c r="L638" s="3"/>
      <c r="M638" s="3"/>
    </row>
    <row r="639" spans="9:13" x14ac:dyDescent="0.25">
      <c r="I639" s="3"/>
      <c r="J639" s="3"/>
      <c r="K639" s="3"/>
      <c r="L639" s="3"/>
      <c r="M639" s="3"/>
    </row>
    <row r="640" spans="9:13" x14ac:dyDescent="0.25">
      <c r="I640" s="3"/>
      <c r="J640" s="3"/>
      <c r="K640" s="3"/>
      <c r="L640" s="3"/>
      <c r="M640" s="3"/>
    </row>
    <row r="641" spans="9:13" x14ac:dyDescent="0.25">
      <c r="I641" s="3"/>
      <c r="J641" s="3"/>
      <c r="K641" s="3"/>
      <c r="L641" s="3"/>
      <c r="M641" s="3"/>
    </row>
    <row r="642" spans="9:13" x14ac:dyDescent="0.25">
      <c r="I642" s="3"/>
      <c r="J642" s="3"/>
      <c r="K642" s="3"/>
      <c r="L642" s="3"/>
      <c r="M642" s="3"/>
    </row>
    <row r="643" spans="9:13" x14ac:dyDescent="0.25">
      <c r="I643" s="3"/>
      <c r="J643" s="3"/>
      <c r="K643" s="3"/>
      <c r="L643" s="3"/>
      <c r="M643" s="3"/>
    </row>
    <row r="644" spans="9:13" x14ac:dyDescent="0.25">
      <c r="I644" s="3"/>
      <c r="J644" s="3"/>
      <c r="K644" s="3"/>
      <c r="L644" s="3"/>
      <c r="M644" s="3"/>
    </row>
    <row r="645" spans="9:13" x14ac:dyDescent="0.25">
      <c r="I645" s="3"/>
      <c r="J645" s="3"/>
      <c r="K645" s="3"/>
      <c r="L645" s="3"/>
      <c r="M645" s="3"/>
    </row>
    <row r="646" spans="9:13" x14ac:dyDescent="0.25">
      <c r="I646" s="3"/>
      <c r="J646" s="3"/>
      <c r="K646" s="3"/>
      <c r="L646" s="3"/>
      <c r="M646" s="3"/>
    </row>
    <row r="647" spans="9:13" x14ac:dyDescent="0.25">
      <c r="I647" s="3"/>
      <c r="J647" s="3"/>
      <c r="K647" s="3"/>
      <c r="L647" s="3"/>
      <c r="M647" s="3"/>
    </row>
    <row r="648" spans="9:13" x14ac:dyDescent="0.25">
      <c r="I648" s="3"/>
      <c r="J648" s="3"/>
      <c r="K648" s="3"/>
      <c r="L648" s="3"/>
      <c r="M648" s="3"/>
    </row>
    <row r="649" spans="9:13" x14ac:dyDescent="0.25">
      <c r="I649" s="3"/>
      <c r="J649" s="3"/>
      <c r="K649" s="3"/>
      <c r="L649" s="3"/>
      <c r="M649" s="3"/>
    </row>
    <row r="650" spans="9:13" x14ac:dyDescent="0.25">
      <c r="I650" s="3"/>
      <c r="J650" s="3"/>
      <c r="K650" s="3"/>
      <c r="L650" s="3"/>
      <c r="M650" s="3"/>
    </row>
    <row r="651" spans="9:13" x14ac:dyDescent="0.25">
      <c r="I651" s="3"/>
      <c r="J651" s="3"/>
      <c r="K651" s="3"/>
      <c r="L651" s="3"/>
      <c r="M651" s="3"/>
    </row>
    <row r="652" spans="9:13" x14ac:dyDescent="0.25">
      <c r="I652" s="3"/>
      <c r="J652" s="3"/>
      <c r="K652" s="3"/>
      <c r="L652" s="3"/>
      <c r="M652" s="3"/>
    </row>
    <row r="653" spans="9:13" x14ac:dyDescent="0.25">
      <c r="I653" s="3"/>
      <c r="J653" s="3"/>
      <c r="K653" s="3"/>
      <c r="L653" s="3"/>
      <c r="M653" s="3"/>
    </row>
    <row r="654" spans="9:13" x14ac:dyDescent="0.25">
      <c r="I654" s="3"/>
      <c r="J654" s="3"/>
      <c r="K654" s="3"/>
      <c r="L654" s="3"/>
      <c r="M654" s="3"/>
    </row>
    <row r="655" spans="9:13" x14ac:dyDescent="0.25">
      <c r="I655" s="3"/>
      <c r="J655" s="3"/>
      <c r="K655" s="3"/>
      <c r="L655" s="3"/>
      <c r="M655" s="3"/>
    </row>
    <row r="656" spans="9:13" x14ac:dyDescent="0.25">
      <c r="I656" s="3"/>
      <c r="J656" s="3"/>
      <c r="K656" s="3"/>
      <c r="L656" s="3"/>
      <c r="M656" s="3"/>
    </row>
    <row r="657" spans="9:13" x14ac:dyDescent="0.25">
      <c r="I657" s="3"/>
      <c r="J657" s="3"/>
      <c r="K657" s="3"/>
      <c r="L657" s="3"/>
      <c r="M657" s="3"/>
    </row>
    <row r="658" spans="9:13" x14ac:dyDescent="0.25">
      <c r="I658" s="3"/>
      <c r="J658" s="3"/>
      <c r="K658" s="3"/>
      <c r="L658" s="3"/>
      <c r="M658" s="3"/>
    </row>
    <row r="659" spans="9:13" x14ac:dyDescent="0.25">
      <c r="I659" s="3"/>
      <c r="J659" s="3"/>
      <c r="K659" s="3"/>
      <c r="L659" s="3"/>
      <c r="M659" s="3"/>
    </row>
    <row r="660" spans="9:13" x14ac:dyDescent="0.25">
      <c r="I660" s="3"/>
      <c r="J660" s="3"/>
      <c r="K660" s="3"/>
      <c r="L660" s="3"/>
      <c r="M660" s="3"/>
    </row>
    <row r="661" spans="9:13" x14ac:dyDescent="0.25">
      <c r="I661" s="3"/>
      <c r="J661" s="3"/>
      <c r="K661" s="3"/>
      <c r="L661" s="3"/>
      <c r="M661" s="3"/>
    </row>
    <row r="662" spans="9:13" x14ac:dyDescent="0.25">
      <c r="I662" s="3"/>
      <c r="J662" s="3"/>
      <c r="K662" s="3"/>
      <c r="L662" s="3"/>
      <c r="M662" s="3"/>
    </row>
    <row r="663" spans="9:13" x14ac:dyDescent="0.25">
      <c r="I663" s="3"/>
      <c r="J663" s="3"/>
      <c r="K663" s="3"/>
      <c r="L663" s="3"/>
      <c r="M663" s="3"/>
    </row>
    <row r="664" spans="9:13" x14ac:dyDescent="0.25">
      <c r="I664" s="3"/>
      <c r="J664" s="3"/>
      <c r="K664" s="3"/>
      <c r="L664" s="3"/>
      <c r="M664" s="3"/>
    </row>
    <row r="665" spans="9:13" x14ac:dyDescent="0.25">
      <c r="I665" s="3"/>
      <c r="J665" s="3"/>
      <c r="K665" s="3"/>
      <c r="L665" s="3"/>
      <c r="M665" s="3"/>
    </row>
    <row r="666" spans="9:13" x14ac:dyDescent="0.25">
      <c r="I666" s="3"/>
      <c r="J666" s="3"/>
      <c r="K666" s="3"/>
      <c r="L666" s="3"/>
      <c r="M666" s="3"/>
    </row>
    <row r="667" spans="9:13" x14ac:dyDescent="0.25">
      <c r="I667" s="3"/>
      <c r="J667" s="3"/>
      <c r="K667" s="3"/>
      <c r="L667" s="3"/>
      <c r="M667" s="3"/>
    </row>
    <row r="668" spans="9:13" x14ac:dyDescent="0.25">
      <c r="I668" s="3"/>
      <c r="J668" s="3"/>
      <c r="K668" s="3"/>
      <c r="L668" s="3"/>
      <c r="M668" s="3"/>
    </row>
    <row r="669" spans="9:13" x14ac:dyDescent="0.25">
      <c r="I669" s="3"/>
      <c r="J669" s="3"/>
      <c r="K669" s="3"/>
      <c r="L669" s="3"/>
      <c r="M669" s="3"/>
    </row>
    <row r="670" spans="9:13" x14ac:dyDescent="0.25">
      <c r="I670" s="3"/>
      <c r="J670" s="3"/>
      <c r="K670" s="3"/>
      <c r="L670" s="3"/>
      <c r="M670" s="3"/>
    </row>
    <row r="671" spans="9:13" x14ac:dyDescent="0.25">
      <c r="I671" s="3"/>
      <c r="J671" s="3"/>
      <c r="K671" s="3"/>
      <c r="L671" s="3"/>
      <c r="M671" s="3"/>
    </row>
    <row r="672" spans="9:13" x14ac:dyDescent="0.25">
      <c r="I672" s="3"/>
      <c r="J672" s="3"/>
      <c r="K672" s="3"/>
      <c r="L672" s="3"/>
      <c r="M672" s="3"/>
    </row>
    <row r="673" spans="9:13" x14ac:dyDescent="0.25">
      <c r="I673" s="3"/>
      <c r="J673" s="3"/>
      <c r="K673" s="3"/>
      <c r="L673" s="3"/>
      <c r="M673" s="3"/>
    </row>
    <row r="674" spans="9:13" x14ac:dyDescent="0.25">
      <c r="I674" s="3"/>
      <c r="J674" s="3"/>
      <c r="K674" s="3"/>
      <c r="L674" s="3"/>
      <c r="M674" s="3"/>
    </row>
    <row r="675" spans="9:13" x14ac:dyDescent="0.25">
      <c r="I675" s="3"/>
      <c r="J675" s="3"/>
      <c r="K675" s="3"/>
      <c r="L675" s="3"/>
      <c r="M675" s="3"/>
    </row>
    <row r="676" spans="9:13" x14ac:dyDescent="0.25">
      <c r="I676" s="3"/>
      <c r="J676" s="3"/>
      <c r="K676" s="3"/>
      <c r="L676" s="3"/>
      <c r="M676" s="3"/>
    </row>
    <row r="677" spans="9:13" x14ac:dyDescent="0.25">
      <c r="I677" s="3"/>
      <c r="J677" s="3"/>
      <c r="K677" s="3"/>
      <c r="L677" s="3"/>
      <c r="M677" s="3"/>
    </row>
    <row r="678" spans="9:13" x14ac:dyDescent="0.25">
      <c r="I678" s="3"/>
      <c r="J678" s="3"/>
      <c r="K678" s="3"/>
      <c r="L678" s="3"/>
      <c r="M678" s="3"/>
    </row>
    <row r="679" spans="9:13" x14ac:dyDescent="0.25">
      <c r="I679" s="3"/>
      <c r="J679" s="3"/>
      <c r="K679" s="3"/>
      <c r="L679" s="3"/>
      <c r="M679" s="3"/>
    </row>
    <row r="680" spans="9:13" x14ac:dyDescent="0.25">
      <c r="I680" s="3"/>
      <c r="J680" s="3"/>
      <c r="K680" s="3"/>
      <c r="L680" s="3"/>
      <c r="M680" s="3"/>
    </row>
    <row r="681" spans="9:13" x14ac:dyDescent="0.25">
      <c r="I681" s="3"/>
      <c r="J681" s="3"/>
      <c r="K681" s="3"/>
      <c r="L681" s="3"/>
      <c r="M681" s="3"/>
    </row>
    <row r="682" spans="9:13" x14ac:dyDescent="0.25">
      <c r="I682" s="3"/>
      <c r="J682" s="3"/>
      <c r="K682" s="3"/>
      <c r="L682" s="3"/>
      <c r="M682" s="3"/>
    </row>
    <row r="683" spans="9:13" x14ac:dyDescent="0.25">
      <c r="I683" s="3"/>
      <c r="J683" s="3"/>
      <c r="K683" s="3"/>
      <c r="L683" s="3"/>
      <c r="M683" s="3"/>
    </row>
    <row r="684" spans="9:13" x14ac:dyDescent="0.25">
      <c r="I684" s="3"/>
      <c r="J684" s="3"/>
      <c r="K684" s="3"/>
      <c r="L684" s="3"/>
      <c r="M684" s="3"/>
    </row>
    <row r="685" spans="9:13" x14ac:dyDescent="0.25">
      <c r="I685" s="3"/>
      <c r="J685" s="3"/>
      <c r="K685" s="3"/>
      <c r="L685" s="3"/>
      <c r="M685" s="3"/>
    </row>
    <row r="686" spans="9:13" x14ac:dyDescent="0.25">
      <c r="I686" s="3"/>
      <c r="J686" s="3"/>
      <c r="K686" s="3"/>
      <c r="L686" s="3"/>
      <c r="M686" s="3"/>
    </row>
    <row r="687" spans="9:13" x14ac:dyDescent="0.25">
      <c r="I687" s="3"/>
      <c r="J687" s="3"/>
      <c r="K687" s="3"/>
      <c r="L687" s="3"/>
      <c r="M687" s="3"/>
    </row>
    <row r="688" spans="9:13" x14ac:dyDescent="0.25">
      <c r="I688" s="3"/>
      <c r="J688" s="3"/>
      <c r="K688" s="3"/>
      <c r="L688" s="3"/>
      <c r="M688" s="3"/>
    </row>
    <row r="689" spans="9:13" x14ac:dyDescent="0.25">
      <c r="I689" s="3"/>
      <c r="J689" s="3"/>
      <c r="K689" s="3"/>
      <c r="L689" s="3"/>
      <c r="M689" s="3"/>
    </row>
    <row r="690" spans="9:13" x14ac:dyDescent="0.25">
      <c r="I690" s="3"/>
      <c r="J690" s="3"/>
      <c r="K690" s="3"/>
      <c r="L690" s="3"/>
      <c r="M690" s="3"/>
    </row>
    <row r="691" spans="9:13" x14ac:dyDescent="0.25">
      <c r="I691" s="3"/>
      <c r="J691" s="3"/>
      <c r="K691" s="3"/>
      <c r="L691" s="3"/>
      <c r="M691" s="3"/>
    </row>
    <row r="692" spans="9:13" x14ac:dyDescent="0.25">
      <c r="I692" s="3"/>
      <c r="J692" s="3"/>
      <c r="K692" s="3"/>
      <c r="L692" s="3"/>
      <c r="M692" s="3"/>
    </row>
    <row r="693" spans="9:13" x14ac:dyDescent="0.25">
      <c r="I693" s="3"/>
      <c r="J693" s="3"/>
      <c r="K693" s="3"/>
      <c r="L693" s="3"/>
      <c r="M693" s="3"/>
    </row>
    <row r="694" spans="9:13" x14ac:dyDescent="0.25">
      <c r="I694" s="3"/>
      <c r="J694" s="3"/>
      <c r="K694" s="3"/>
      <c r="L694" s="3"/>
      <c r="M694" s="3"/>
    </row>
    <row r="695" spans="9:13" x14ac:dyDescent="0.25">
      <c r="I695" s="3"/>
      <c r="J695" s="3"/>
      <c r="K695" s="3"/>
      <c r="L695" s="3"/>
      <c r="M695" s="3"/>
    </row>
    <row r="696" spans="9:13" x14ac:dyDescent="0.25">
      <c r="I696" s="3"/>
      <c r="J696" s="3"/>
      <c r="K696" s="3"/>
      <c r="L696" s="3"/>
      <c r="M696" s="3"/>
    </row>
    <row r="697" spans="9:13" x14ac:dyDescent="0.25">
      <c r="I697" s="3"/>
      <c r="J697" s="3"/>
      <c r="K697" s="3"/>
      <c r="L697" s="3"/>
      <c r="M697" s="3"/>
    </row>
    <row r="698" spans="9:13" x14ac:dyDescent="0.25">
      <c r="I698" s="3"/>
      <c r="J698" s="3"/>
      <c r="K698" s="3"/>
      <c r="L698" s="3"/>
      <c r="M698" s="3"/>
    </row>
    <row r="699" spans="9:13" x14ac:dyDescent="0.25">
      <c r="I699" s="3"/>
      <c r="J699" s="3"/>
      <c r="K699" s="3"/>
      <c r="L699" s="3"/>
      <c r="M699" s="3"/>
    </row>
    <row r="700" spans="9:13" x14ac:dyDescent="0.25">
      <c r="I700" s="3"/>
      <c r="J700" s="3"/>
      <c r="K700" s="3"/>
      <c r="L700" s="3"/>
      <c r="M700" s="3"/>
    </row>
    <row r="701" spans="9:13" x14ac:dyDescent="0.25">
      <c r="I701" s="3"/>
      <c r="J701" s="3"/>
      <c r="K701" s="3"/>
      <c r="L701" s="3"/>
      <c r="M701" s="3"/>
    </row>
    <row r="702" spans="9:13" x14ac:dyDescent="0.25">
      <c r="I702" s="3"/>
      <c r="J702" s="3"/>
      <c r="K702" s="3"/>
      <c r="L702" s="3"/>
      <c r="M702" s="3"/>
    </row>
    <row r="703" spans="9:13" x14ac:dyDescent="0.25">
      <c r="I703" s="3"/>
      <c r="J703" s="3"/>
      <c r="K703" s="3"/>
      <c r="L703" s="3"/>
      <c r="M703" s="3"/>
    </row>
    <row r="704" spans="9:13" x14ac:dyDescent="0.25">
      <c r="I704" s="3"/>
      <c r="J704" s="3"/>
      <c r="K704" s="3"/>
      <c r="L704" s="3"/>
      <c r="M704" s="3"/>
    </row>
    <row r="705" spans="9:13" x14ac:dyDescent="0.25">
      <c r="I705" s="3"/>
      <c r="J705" s="3"/>
      <c r="K705" s="3"/>
      <c r="L705" s="3"/>
      <c r="M705" s="3"/>
    </row>
    <row r="706" spans="9:13" x14ac:dyDescent="0.25">
      <c r="I706" s="3"/>
      <c r="J706" s="3"/>
      <c r="K706" s="3"/>
      <c r="L706" s="3"/>
      <c r="M706" s="3"/>
    </row>
    <row r="707" spans="9:13" x14ac:dyDescent="0.25">
      <c r="I707" s="3"/>
      <c r="J707" s="3"/>
      <c r="K707" s="3"/>
      <c r="L707" s="3"/>
      <c r="M707" s="3"/>
    </row>
    <row r="708" spans="9:13" x14ac:dyDescent="0.25">
      <c r="I708" s="3"/>
      <c r="J708" s="3"/>
      <c r="K708" s="3"/>
      <c r="L708" s="3"/>
      <c r="M708" s="3"/>
    </row>
    <row r="709" spans="9:13" x14ac:dyDescent="0.25">
      <c r="I709" s="3"/>
      <c r="J709" s="3"/>
      <c r="K709" s="3"/>
      <c r="L709" s="3"/>
      <c r="M709" s="3"/>
    </row>
    <row r="710" spans="9:13" x14ac:dyDescent="0.25">
      <c r="I710" s="3"/>
      <c r="J710" s="3"/>
      <c r="K710" s="3"/>
      <c r="L710" s="3"/>
      <c r="M710" s="3"/>
    </row>
    <row r="711" spans="9:13" x14ac:dyDescent="0.25">
      <c r="I711" s="3"/>
      <c r="J711" s="3"/>
      <c r="K711" s="3"/>
      <c r="L711" s="3"/>
      <c r="M711" s="3"/>
    </row>
    <row r="712" spans="9:13" x14ac:dyDescent="0.25">
      <c r="I712" s="3"/>
      <c r="J712" s="3"/>
      <c r="K712" s="3"/>
      <c r="L712" s="3"/>
      <c r="M712" s="3"/>
    </row>
    <row r="713" spans="9:13" x14ac:dyDescent="0.25">
      <c r="I713" s="3"/>
      <c r="J713" s="3"/>
      <c r="K713" s="3"/>
      <c r="L713" s="3"/>
      <c r="M713" s="3"/>
    </row>
    <row r="714" spans="9:13" x14ac:dyDescent="0.25">
      <c r="I714" s="3"/>
      <c r="J714" s="3"/>
      <c r="K714" s="3"/>
      <c r="L714" s="3"/>
      <c r="M714" s="3"/>
    </row>
    <row r="715" spans="9:13" x14ac:dyDescent="0.25">
      <c r="I715" s="3"/>
      <c r="J715" s="3"/>
      <c r="K715" s="3"/>
      <c r="L715" s="3"/>
      <c r="M715" s="3"/>
    </row>
    <row r="716" spans="9:13" x14ac:dyDescent="0.25">
      <c r="I716" s="3"/>
      <c r="J716" s="3"/>
      <c r="K716" s="3"/>
      <c r="L716" s="3"/>
      <c r="M716" s="3"/>
    </row>
    <row r="717" spans="9:13" x14ac:dyDescent="0.25">
      <c r="I717" s="3"/>
      <c r="J717" s="3"/>
      <c r="K717" s="3"/>
      <c r="L717" s="3"/>
      <c r="M717" s="3"/>
    </row>
    <row r="718" spans="9:13" x14ac:dyDescent="0.25">
      <c r="I718" s="3"/>
      <c r="J718" s="3"/>
      <c r="K718" s="3"/>
      <c r="L718" s="3"/>
      <c r="M718" s="3"/>
    </row>
    <row r="719" spans="9:13" x14ac:dyDescent="0.25">
      <c r="I719" s="3"/>
      <c r="J719" s="3"/>
      <c r="K719" s="3"/>
      <c r="L719" s="3"/>
      <c r="M719" s="3"/>
    </row>
    <row r="720" spans="9:13" x14ac:dyDescent="0.25">
      <c r="I720" s="3"/>
      <c r="J720" s="3"/>
      <c r="K720" s="3"/>
      <c r="L720" s="3"/>
      <c r="M720" s="3"/>
    </row>
    <row r="721" spans="9:13" x14ac:dyDescent="0.25">
      <c r="I721" s="3"/>
      <c r="J721" s="3"/>
      <c r="K721" s="3"/>
      <c r="L721" s="3"/>
      <c r="M721" s="3"/>
    </row>
    <row r="722" spans="9:13" x14ac:dyDescent="0.25">
      <c r="I722" s="3"/>
      <c r="J722" s="3"/>
      <c r="K722" s="3"/>
      <c r="L722" s="3"/>
      <c r="M722" s="3"/>
    </row>
    <row r="723" spans="9:13" x14ac:dyDescent="0.25">
      <c r="I723" s="3"/>
      <c r="J723" s="3"/>
      <c r="K723" s="3"/>
      <c r="L723" s="3"/>
      <c r="M723" s="3"/>
    </row>
    <row r="724" spans="9:13" x14ac:dyDescent="0.25">
      <c r="I724" s="3"/>
      <c r="J724" s="3"/>
      <c r="K724" s="3"/>
      <c r="L724" s="3"/>
      <c r="M724" s="3"/>
    </row>
    <row r="725" spans="9:13" x14ac:dyDescent="0.25">
      <c r="I725" s="3"/>
      <c r="J725" s="3"/>
      <c r="K725" s="3"/>
      <c r="L725" s="3"/>
      <c r="M725" s="3"/>
    </row>
    <row r="726" spans="9:13" x14ac:dyDescent="0.25">
      <c r="I726" s="3"/>
      <c r="J726" s="3"/>
      <c r="K726" s="3"/>
      <c r="L726" s="3"/>
      <c r="M726" s="3"/>
    </row>
    <row r="727" spans="9:13" x14ac:dyDescent="0.25">
      <c r="I727" s="3"/>
      <c r="J727" s="3"/>
      <c r="K727" s="3"/>
      <c r="L727" s="3"/>
      <c r="M727" s="3"/>
    </row>
    <row r="728" spans="9:13" x14ac:dyDescent="0.25">
      <c r="I728" s="3"/>
      <c r="J728" s="3"/>
      <c r="K728" s="3"/>
      <c r="L728" s="3"/>
      <c r="M728" s="3"/>
    </row>
    <row r="729" spans="9:13" x14ac:dyDescent="0.25">
      <c r="I729" s="3"/>
      <c r="J729" s="3"/>
      <c r="K729" s="3"/>
      <c r="L729" s="3"/>
      <c r="M729" s="3"/>
    </row>
    <row r="730" spans="9:13" x14ac:dyDescent="0.25">
      <c r="I730" s="3"/>
      <c r="J730" s="3"/>
      <c r="K730" s="3"/>
      <c r="L730" s="3"/>
      <c r="M730" s="3"/>
    </row>
    <row r="731" spans="9:13" x14ac:dyDescent="0.25">
      <c r="I731" s="3"/>
      <c r="J731" s="3"/>
      <c r="K731" s="3"/>
      <c r="L731" s="3"/>
      <c r="M731" s="3"/>
    </row>
    <row r="732" spans="9:13" x14ac:dyDescent="0.25">
      <c r="I732" s="3"/>
      <c r="J732" s="3"/>
      <c r="K732" s="3"/>
      <c r="L732" s="3"/>
      <c r="M732" s="3"/>
    </row>
    <row r="733" spans="9:13" x14ac:dyDescent="0.25">
      <c r="I733" s="3"/>
      <c r="J733" s="3"/>
      <c r="K733" s="3"/>
      <c r="L733" s="3"/>
      <c r="M733" s="3"/>
    </row>
    <row r="734" spans="9:13" x14ac:dyDescent="0.25">
      <c r="I734" s="3"/>
      <c r="J734" s="3"/>
      <c r="K734" s="3"/>
      <c r="L734" s="3"/>
      <c r="M734" s="3"/>
    </row>
    <row r="735" spans="9:13" x14ac:dyDescent="0.25">
      <c r="I735" s="3"/>
      <c r="J735" s="3"/>
      <c r="K735" s="3"/>
      <c r="L735" s="3"/>
      <c r="M735" s="3"/>
    </row>
    <row r="736" spans="9:13" x14ac:dyDescent="0.25">
      <c r="I736" s="3"/>
      <c r="J736" s="3"/>
      <c r="K736" s="3"/>
      <c r="L736" s="3"/>
      <c r="M736" s="3"/>
    </row>
    <row r="737" spans="9:13" x14ac:dyDescent="0.25">
      <c r="I737" s="3"/>
      <c r="J737" s="3"/>
      <c r="K737" s="3"/>
      <c r="L737" s="3"/>
      <c r="M737" s="3"/>
    </row>
    <row r="738" spans="9:13" x14ac:dyDescent="0.25">
      <c r="I738" s="3"/>
      <c r="J738" s="3"/>
      <c r="K738" s="3"/>
      <c r="L738" s="3"/>
      <c r="M738" s="3"/>
    </row>
    <row r="739" spans="9:13" x14ac:dyDescent="0.25">
      <c r="I739" s="3"/>
      <c r="J739" s="3"/>
      <c r="K739" s="3"/>
      <c r="L739" s="3"/>
      <c r="M739" s="3"/>
    </row>
    <row r="740" spans="9:13" x14ac:dyDescent="0.25">
      <c r="I740" s="3"/>
      <c r="J740" s="3"/>
      <c r="K740" s="3"/>
      <c r="L740" s="3"/>
      <c r="M740" s="3"/>
    </row>
    <row r="741" spans="9:13" x14ac:dyDescent="0.25">
      <c r="I741" s="3"/>
      <c r="J741" s="3"/>
      <c r="K741" s="3"/>
      <c r="L741" s="3"/>
      <c r="M741" s="3"/>
    </row>
    <row r="742" spans="9:13" x14ac:dyDescent="0.25">
      <c r="I742" s="3"/>
      <c r="J742" s="3"/>
      <c r="K742" s="3"/>
      <c r="L742" s="3"/>
      <c r="M742" s="3"/>
    </row>
    <row r="743" spans="9:13" x14ac:dyDescent="0.25">
      <c r="I743" s="3"/>
      <c r="J743" s="3"/>
      <c r="K743" s="3"/>
      <c r="L743" s="3"/>
      <c r="M743" s="3"/>
    </row>
    <row r="744" spans="9:13" x14ac:dyDescent="0.25">
      <c r="I744" s="3"/>
      <c r="J744" s="3"/>
      <c r="K744" s="3"/>
      <c r="L744" s="3"/>
      <c r="M744" s="3"/>
    </row>
    <row r="745" spans="9:13" x14ac:dyDescent="0.25">
      <c r="I745" s="3"/>
      <c r="J745" s="3"/>
      <c r="K745" s="3"/>
      <c r="L745" s="3"/>
      <c r="M745" s="3"/>
    </row>
    <row r="746" spans="9:13" x14ac:dyDescent="0.25">
      <c r="I746" s="3"/>
      <c r="J746" s="3"/>
      <c r="K746" s="3"/>
      <c r="L746" s="3"/>
      <c r="M746" s="3"/>
    </row>
    <row r="747" spans="9:13" x14ac:dyDescent="0.25">
      <c r="I747" s="3"/>
      <c r="J747" s="3"/>
      <c r="K747" s="3"/>
      <c r="L747" s="3"/>
      <c r="M747" s="3"/>
    </row>
    <row r="748" spans="9:13" x14ac:dyDescent="0.25">
      <c r="I748" s="3"/>
      <c r="J748" s="3"/>
      <c r="K748" s="3"/>
      <c r="L748" s="3"/>
      <c r="M748" s="3"/>
    </row>
    <row r="749" spans="9:13" x14ac:dyDescent="0.25">
      <c r="I749" s="3"/>
      <c r="J749" s="3"/>
      <c r="K749" s="3"/>
      <c r="L749" s="3"/>
      <c r="M749" s="3"/>
    </row>
    <row r="750" spans="9:13" x14ac:dyDescent="0.25">
      <c r="I750" s="3"/>
      <c r="J750" s="3"/>
      <c r="K750" s="3"/>
      <c r="L750" s="3"/>
      <c r="M750" s="3"/>
    </row>
    <row r="751" spans="9:13" x14ac:dyDescent="0.25">
      <c r="I751" s="3"/>
      <c r="J751" s="3"/>
      <c r="K751" s="3"/>
      <c r="L751" s="3"/>
      <c r="M751" s="3"/>
    </row>
    <row r="752" spans="9:13" x14ac:dyDescent="0.25">
      <c r="I752" s="3"/>
      <c r="J752" s="3"/>
      <c r="K752" s="3"/>
      <c r="L752" s="3"/>
      <c r="M752" s="3"/>
    </row>
    <row r="753" spans="9:13" x14ac:dyDescent="0.25">
      <c r="I753" s="3"/>
      <c r="J753" s="3"/>
      <c r="K753" s="3"/>
      <c r="L753" s="3"/>
      <c r="M753" s="3"/>
    </row>
    <row r="754" spans="9:13" x14ac:dyDescent="0.25">
      <c r="I754" s="3"/>
      <c r="J754" s="3"/>
      <c r="K754" s="3"/>
      <c r="L754" s="3"/>
      <c r="M754" s="3"/>
    </row>
    <row r="755" spans="9:13" x14ac:dyDescent="0.25">
      <c r="I755" s="3"/>
      <c r="J755" s="3"/>
      <c r="K755" s="3"/>
      <c r="L755" s="3"/>
      <c r="M755" s="3"/>
    </row>
    <row r="756" spans="9:13" x14ac:dyDescent="0.25">
      <c r="I756" s="3"/>
      <c r="J756" s="3"/>
      <c r="K756" s="3"/>
      <c r="L756" s="3"/>
      <c r="M756" s="3"/>
    </row>
    <row r="757" spans="9:13" x14ac:dyDescent="0.25">
      <c r="I757" s="3"/>
      <c r="J757" s="3"/>
      <c r="K757" s="3"/>
      <c r="L757" s="3"/>
      <c r="M757" s="3"/>
    </row>
    <row r="758" spans="9:13" x14ac:dyDescent="0.25">
      <c r="I758" s="3"/>
      <c r="J758" s="3"/>
      <c r="K758" s="3"/>
      <c r="L758" s="3"/>
      <c r="M758" s="3"/>
    </row>
    <row r="759" spans="9:13" x14ac:dyDescent="0.25">
      <c r="I759" s="3"/>
      <c r="J759" s="3"/>
      <c r="K759" s="3"/>
      <c r="L759" s="3"/>
      <c r="M759" s="3"/>
    </row>
    <row r="760" spans="9:13" x14ac:dyDescent="0.25">
      <c r="I760" s="3"/>
      <c r="J760" s="3"/>
      <c r="K760" s="3"/>
      <c r="L760" s="3"/>
      <c r="M760" s="3"/>
    </row>
    <row r="761" spans="9:13" x14ac:dyDescent="0.25">
      <c r="I761" s="3"/>
      <c r="J761" s="3"/>
      <c r="K761" s="3"/>
      <c r="L761" s="3"/>
      <c r="M761" s="3"/>
    </row>
    <row r="762" spans="9:13" x14ac:dyDescent="0.25">
      <c r="I762" s="3"/>
      <c r="J762" s="3"/>
      <c r="K762" s="3"/>
      <c r="L762" s="3"/>
      <c r="M762" s="3"/>
    </row>
    <row r="763" spans="9:13" x14ac:dyDescent="0.25">
      <c r="I763" s="3"/>
      <c r="J763" s="3"/>
      <c r="K763" s="3"/>
      <c r="L763" s="3"/>
      <c r="M763" s="3"/>
    </row>
    <row r="764" spans="9:13" x14ac:dyDescent="0.25">
      <c r="I764" s="3"/>
      <c r="J764" s="3"/>
      <c r="K764" s="3"/>
      <c r="L764" s="3"/>
      <c r="M764" s="3"/>
    </row>
    <row r="765" spans="9:13" x14ac:dyDescent="0.25">
      <c r="I765" s="3"/>
      <c r="J765" s="3"/>
      <c r="K765" s="3"/>
      <c r="L765" s="3"/>
      <c r="M765" s="3"/>
    </row>
    <row r="766" spans="9:13" x14ac:dyDescent="0.25">
      <c r="I766" s="3"/>
      <c r="J766" s="3"/>
      <c r="K766" s="3"/>
      <c r="L766" s="3"/>
      <c r="M766" s="3"/>
    </row>
    <row r="767" spans="9:13" x14ac:dyDescent="0.25">
      <c r="I767" s="3"/>
      <c r="J767" s="3"/>
      <c r="K767" s="3"/>
      <c r="L767" s="3"/>
      <c r="M767" s="3"/>
    </row>
    <row r="768" spans="9:13" x14ac:dyDescent="0.25">
      <c r="I768" s="3"/>
      <c r="J768" s="3"/>
      <c r="K768" s="3"/>
      <c r="L768" s="3"/>
      <c r="M768" s="3"/>
    </row>
    <row r="769" spans="9:13" x14ac:dyDescent="0.25">
      <c r="I769" s="3"/>
      <c r="J769" s="3"/>
      <c r="K769" s="3"/>
      <c r="L769" s="3"/>
      <c r="M769" s="3"/>
    </row>
    <row r="770" spans="9:13" x14ac:dyDescent="0.25">
      <c r="I770" s="3"/>
      <c r="J770" s="3"/>
      <c r="K770" s="3"/>
      <c r="L770" s="3"/>
      <c r="M770" s="3"/>
    </row>
    <row r="771" spans="9:13" x14ac:dyDescent="0.25">
      <c r="I771" s="3"/>
      <c r="J771" s="3"/>
      <c r="K771" s="3"/>
      <c r="L771" s="3"/>
      <c r="M771" s="3"/>
    </row>
    <row r="772" spans="9:13" x14ac:dyDescent="0.25">
      <c r="I772" s="3"/>
      <c r="J772" s="3"/>
      <c r="K772" s="3"/>
      <c r="L772" s="3"/>
      <c r="M772" s="3"/>
    </row>
    <row r="773" spans="9:13" x14ac:dyDescent="0.25">
      <c r="I773" s="3"/>
      <c r="J773" s="3"/>
      <c r="K773" s="3"/>
      <c r="L773" s="3"/>
      <c r="M773" s="3"/>
    </row>
    <row r="774" spans="9:13" x14ac:dyDescent="0.25">
      <c r="I774" s="3"/>
      <c r="J774" s="3"/>
      <c r="K774" s="3"/>
      <c r="L774" s="3"/>
      <c r="M774" s="3"/>
    </row>
    <row r="775" spans="9:13" x14ac:dyDescent="0.25">
      <c r="I775" s="3"/>
      <c r="J775" s="3"/>
      <c r="K775" s="3"/>
      <c r="L775" s="3"/>
      <c r="M775" s="3"/>
    </row>
    <row r="776" spans="9:13" x14ac:dyDescent="0.25">
      <c r="I776" s="3"/>
      <c r="J776" s="3"/>
      <c r="K776" s="3"/>
      <c r="L776" s="3"/>
      <c r="M776" s="3"/>
    </row>
    <row r="777" spans="9:13" x14ac:dyDescent="0.25">
      <c r="I777" s="3"/>
      <c r="J777" s="3"/>
      <c r="K777" s="3"/>
      <c r="L777" s="3"/>
      <c r="M777" s="3"/>
    </row>
    <row r="778" spans="9:13" x14ac:dyDescent="0.25">
      <c r="I778" s="3"/>
      <c r="J778" s="3"/>
      <c r="K778" s="3"/>
      <c r="L778" s="3"/>
      <c r="M778" s="3"/>
    </row>
    <row r="779" spans="9:13" x14ac:dyDescent="0.25">
      <c r="I779" s="3"/>
      <c r="J779" s="3"/>
      <c r="K779" s="3"/>
      <c r="L779" s="3"/>
      <c r="M779" s="3"/>
    </row>
    <row r="780" spans="9:13" x14ac:dyDescent="0.25">
      <c r="I780" s="3"/>
      <c r="J780" s="3"/>
      <c r="K780" s="3"/>
      <c r="L780" s="3"/>
      <c r="M780" s="3"/>
    </row>
    <row r="781" spans="9:13" x14ac:dyDescent="0.25">
      <c r="I781" s="3"/>
      <c r="J781" s="3"/>
      <c r="K781" s="3"/>
      <c r="L781" s="3"/>
      <c r="M781" s="3"/>
    </row>
    <row r="782" spans="9:13" x14ac:dyDescent="0.25">
      <c r="I782" s="3"/>
      <c r="J782" s="3"/>
      <c r="K782" s="3"/>
      <c r="L782" s="3"/>
      <c r="M782" s="3"/>
    </row>
    <row r="783" spans="9:13" x14ac:dyDescent="0.25">
      <c r="I783" s="3"/>
      <c r="J783" s="3"/>
      <c r="K783" s="3"/>
      <c r="L783" s="3"/>
      <c r="M783" s="3"/>
    </row>
    <row r="784" spans="9:13" x14ac:dyDescent="0.25">
      <c r="I784" s="3"/>
      <c r="J784" s="3"/>
      <c r="K784" s="3"/>
      <c r="L784" s="3"/>
      <c r="M784" s="3"/>
    </row>
    <row r="785" spans="9:13" x14ac:dyDescent="0.25">
      <c r="I785" s="3"/>
      <c r="J785" s="3"/>
      <c r="K785" s="3"/>
      <c r="L785" s="3"/>
      <c r="M785" s="3"/>
    </row>
    <row r="786" spans="9:13" x14ac:dyDescent="0.25">
      <c r="I786" s="3"/>
      <c r="J786" s="3"/>
      <c r="K786" s="3"/>
      <c r="L786" s="3"/>
      <c r="M786" s="3"/>
    </row>
    <row r="787" spans="9:13" x14ac:dyDescent="0.25">
      <c r="I787" s="3"/>
      <c r="J787" s="3"/>
      <c r="K787" s="3"/>
      <c r="L787" s="3"/>
      <c r="M787" s="3"/>
    </row>
    <row r="788" spans="9:13" x14ac:dyDescent="0.25">
      <c r="I788" s="3"/>
      <c r="J788" s="3"/>
      <c r="K788" s="3"/>
      <c r="L788" s="3"/>
      <c r="M788" s="3"/>
    </row>
    <row r="789" spans="9:13" x14ac:dyDescent="0.25">
      <c r="I789" s="3"/>
      <c r="J789" s="3"/>
      <c r="K789" s="3"/>
      <c r="L789" s="3"/>
      <c r="M789" s="3"/>
    </row>
    <row r="790" spans="9:13" x14ac:dyDescent="0.25">
      <c r="I790" s="3"/>
      <c r="J790" s="3"/>
      <c r="K790" s="3"/>
      <c r="L790" s="3"/>
      <c r="M790" s="3"/>
    </row>
    <row r="791" spans="9:13" x14ac:dyDescent="0.25">
      <c r="I791" s="3"/>
      <c r="J791" s="3"/>
      <c r="K791" s="3"/>
      <c r="L791" s="3"/>
      <c r="M791" s="3"/>
    </row>
    <row r="792" spans="9:13" x14ac:dyDescent="0.25">
      <c r="I792" s="3"/>
      <c r="J792" s="3"/>
      <c r="K792" s="3"/>
      <c r="L792" s="3"/>
      <c r="M792" s="3"/>
    </row>
    <row r="793" spans="9:13" x14ac:dyDescent="0.25">
      <c r="I793" s="3"/>
      <c r="J793" s="3"/>
      <c r="K793" s="3"/>
      <c r="L793" s="3"/>
      <c r="M793" s="3"/>
    </row>
    <row r="794" spans="9:13" x14ac:dyDescent="0.25">
      <c r="I794" s="3"/>
      <c r="J794" s="3"/>
      <c r="K794" s="3"/>
      <c r="L794" s="3"/>
      <c r="M794" s="3"/>
    </row>
    <row r="795" spans="9:13" x14ac:dyDescent="0.25">
      <c r="I795" s="3"/>
      <c r="J795" s="3"/>
      <c r="K795" s="3"/>
      <c r="L795" s="3"/>
      <c r="M795" s="3"/>
    </row>
    <row r="796" spans="9:13" x14ac:dyDescent="0.25">
      <c r="I796" s="3"/>
      <c r="J796" s="3"/>
      <c r="K796" s="3"/>
      <c r="L796" s="3"/>
      <c r="M796" s="3"/>
    </row>
    <row r="797" spans="9:13" x14ac:dyDescent="0.25">
      <c r="I797" s="3"/>
      <c r="J797" s="3"/>
      <c r="K797" s="3"/>
      <c r="L797" s="3"/>
      <c r="M797" s="3"/>
    </row>
    <row r="798" spans="9:13" x14ac:dyDescent="0.25">
      <c r="I798" s="3"/>
      <c r="J798" s="3"/>
      <c r="K798" s="3"/>
      <c r="L798" s="3"/>
      <c r="M798" s="3"/>
    </row>
    <row r="799" spans="9:13" x14ac:dyDescent="0.25">
      <c r="I799" s="3"/>
      <c r="J799" s="3"/>
      <c r="K799" s="3"/>
      <c r="L799" s="3"/>
      <c r="M799" s="3"/>
    </row>
    <row r="800" spans="9:13" x14ac:dyDescent="0.25">
      <c r="I800" s="3"/>
      <c r="J800" s="3"/>
      <c r="K800" s="3"/>
      <c r="L800" s="3"/>
      <c r="M800" s="3"/>
    </row>
    <row r="801" spans="9:13" x14ac:dyDescent="0.25">
      <c r="I801" s="3"/>
      <c r="J801" s="3"/>
      <c r="K801" s="3"/>
      <c r="L801" s="3"/>
      <c r="M801" s="3"/>
    </row>
    <row r="802" spans="9:13" x14ac:dyDescent="0.25">
      <c r="I802" s="3"/>
      <c r="J802" s="3"/>
      <c r="K802" s="3"/>
      <c r="L802" s="3"/>
      <c r="M802" s="3"/>
    </row>
    <row r="803" spans="9:13" x14ac:dyDescent="0.25">
      <c r="I803" s="3"/>
      <c r="J803" s="3"/>
      <c r="K803" s="3"/>
      <c r="L803" s="3"/>
      <c r="M803" s="3"/>
    </row>
    <row r="804" spans="9:13" x14ac:dyDescent="0.25">
      <c r="I804" s="3"/>
      <c r="J804" s="3"/>
      <c r="K804" s="3"/>
      <c r="L804" s="3"/>
      <c r="M804" s="3"/>
    </row>
    <row r="805" spans="9:13" x14ac:dyDescent="0.25">
      <c r="I805" s="3"/>
      <c r="J805" s="3"/>
      <c r="K805" s="3"/>
      <c r="L805" s="3"/>
      <c r="M805" s="3"/>
    </row>
    <row r="806" spans="9:13" x14ac:dyDescent="0.25">
      <c r="I806" s="3"/>
      <c r="J806" s="3"/>
      <c r="K806" s="3"/>
      <c r="L806" s="3"/>
      <c r="M806" s="3"/>
    </row>
    <row r="807" spans="9:13" x14ac:dyDescent="0.25">
      <c r="I807" s="3"/>
      <c r="J807" s="3"/>
      <c r="K807" s="3"/>
      <c r="L807" s="3"/>
      <c r="M807" s="3"/>
    </row>
    <row r="808" spans="9:13" x14ac:dyDescent="0.25">
      <c r="I808" s="3"/>
      <c r="J808" s="3"/>
      <c r="K808" s="3"/>
      <c r="L808" s="3"/>
      <c r="M808" s="3"/>
    </row>
    <row r="809" spans="9:13" x14ac:dyDescent="0.25">
      <c r="I809" s="3"/>
      <c r="J809" s="3"/>
      <c r="K809" s="3"/>
      <c r="L809" s="3"/>
      <c r="M809" s="3"/>
    </row>
    <row r="810" spans="9:13" x14ac:dyDescent="0.25">
      <c r="I810" s="3"/>
      <c r="J810" s="3"/>
      <c r="K810" s="3"/>
      <c r="L810" s="3"/>
      <c r="M810" s="3"/>
    </row>
    <row r="811" spans="9:13" x14ac:dyDescent="0.25">
      <c r="I811" s="3"/>
      <c r="J811" s="3"/>
      <c r="K811" s="3"/>
      <c r="L811" s="3"/>
      <c r="M811" s="3"/>
    </row>
    <row r="812" spans="9:13" x14ac:dyDescent="0.25">
      <c r="I812" s="3"/>
      <c r="J812" s="3"/>
      <c r="K812" s="3"/>
      <c r="L812" s="3"/>
      <c r="M812" s="3"/>
    </row>
    <row r="813" spans="9:13" x14ac:dyDescent="0.25">
      <c r="I813" s="3"/>
      <c r="J813" s="3"/>
      <c r="K813" s="3"/>
      <c r="L813" s="3"/>
      <c r="M813" s="3"/>
    </row>
    <row r="814" spans="9:13" x14ac:dyDescent="0.25">
      <c r="I814" s="3"/>
      <c r="J814" s="3"/>
      <c r="K814" s="3"/>
      <c r="L814" s="3"/>
      <c r="M814" s="3"/>
    </row>
    <row r="815" spans="9:13" x14ac:dyDescent="0.25">
      <c r="I815" s="3"/>
      <c r="J815" s="3"/>
      <c r="K815" s="3"/>
      <c r="L815" s="3"/>
      <c r="M815" s="3"/>
    </row>
    <row r="816" spans="9:13" x14ac:dyDescent="0.25">
      <c r="I816" s="3"/>
      <c r="J816" s="3"/>
      <c r="K816" s="3"/>
      <c r="L816" s="3"/>
      <c r="M816" s="3"/>
    </row>
    <row r="817" spans="9:13" x14ac:dyDescent="0.25">
      <c r="I817" s="3"/>
      <c r="J817" s="3"/>
      <c r="K817" s="3"/>
      <c r="L817" s="3"/>
      <c r="M817" s="3"/>
    </row>
    <row r="818" spans="9:13" x14ac:dyDescent="0.25">
      <c r="I818" s="3"/>
      <c r="J818" s="3"/>
      <c r="K818" s="3"/>
      <c r="L818" s="3"/>
      <c r="M818" s="3"/>
    </row>
    <row r="819" spans="9:13" x14ac:dyDescent="0.25">
      <c r="I819" s="3"/>
      <c r="J819" s="3"/>
      <c r="K819" s="3"/>
      <c r="L819" s="3"/>
      <c r="M819" s="3"/>
    </row>
    <row r="820" spans="9:13" x14ac:dyDescent="0.25">
      <c r="I820" s="3"/>
      <c r="J820" s="3"/>
      <c r="K820" s="3"/>
      <c r="L820" s="3"/>
      <c r="M820" s="3"/>
    </row>
    <row r="821" spans="9:13" x14ac:dyDescent="0.25">
      <c r="I821" s="3"/>
      <c r="J821" s="3"/>
      <c r="K821" s="3"/>
      <c r="L821" s="3"/>
      <c r="M821" s="3"/>
    </row>
    <row r="822" spans="9:13" x14ac:dyDescent="0.25">
      <c r="I822" s="3"/>
      <c r="J822" s="3"/>
      <c r="K822" s="3"/>
      <c r="L822" s="3"/>
      <c r="M822" s="3"/>
    </row>
    <row r="823" spans="9:13" x14ac:dyDescent="0.25">
      <c r="I823" s="3"/>
      <c r="J823" s="3"/>
      <c r="K823" s="3"/>
      <c r="L823" s="3"/>
      <c r="M823" s="3"/>
    </row>
    <row r="824" spans="9:13" x14ac:dyDescent="0.25">
      <c r="I824" s="3"/>
      <c r="J824" s="3"/>
      <c r="K824" s="3"/>
      <c r="L824" s="3"/>
      <c r="M824" s="3"/>
    </row>
    <row r="825" spans="9:13" x14ac:dyDescent="0.25">
      <c r="I825" s="3"/>
      <c r="J825" s="3"/>
      <c r="K825" s="3"/>
      <c r="L825" s="3"/>
      <c r="M825" s="3"/>
    </row>
    <row r="826" spans="9:13" x14ac:dyDescent="0.25">
      <c r="I826" s="3"/>
      <c r="J826" s="3"/>
      <c r="K826" s="3"/>
      <c r="L826" s="3"/>
      <c r="M826" s="3"/>
    </row>
    <row r="827" spans="9:13" x14ac:dyDescent="0.25">
      <c r="I827" s="3"/>
      <c r="J827" s="3"/>
      <c r="K827" s="3"/>
      <c r="L827" s="3"/>
      <c r="M827" s="3"/>
    </row>
    <row r="828" spans="9:13" x14ac:dyDescent="0.25">
      <c r="I828" s="3"/>
      <c r="J828" s="3"/>
      <c r="K828" s="3"/>
      <c r="L828" s="3"/>
      <c r="M828" s="3"/>
    </row>
    <row r="829" spans="9:13" x14ac:dyDescent="0.25">
      <c r="I829" s="3"/>
      <c r="J829" s="3"/>
      <c r="K829" s="3"/>
      <c r="L829" s="3"/>
      <c r="M829" s="3"/>
    </row>
    <row r="830" spans="9:13" x14ac:dyDescent="0.25">
      <c r="I830" s="3"/>
      <c r="J830" s="3"/>
      <c r="K830" s="3"/>
      <c r="L830" s="3"/>
      <c r="M830" s="3"/>
    </row>
    <row r="831" spans="9:13" x14ac:dyDescent="0.25">
      <c r="I831" s="3"/>
      <c r="J831" s="3"/>
      <c r="K831" s="3"/>
      <c r="L831" s="3"/>
      <c r="M831" s="3"/>
    </row>
    <row r="832" spans="9:13" x14ac:dyDescent="0.25">
      <c r="I832" s="3"/>
      <c r="J832" s="3"/>
      <c r="K832" s="3"/>
      <c r="L832" s="3"/>
      <c r="M832" s="3"/>
    </row>
    <row r="833" spans="9:13" x14ac:dyDescent="0.25">
      <c r="I833" s="3"/>
      <c r="J833" s="3"/>
      <c r="K833" s="3"/>
      <c r="L833" s="3"/>
      <c r="M833" s="3"/>
    </row>
    <row r="834" spans="9:13" x14ac:dyDescent="0.25">
      <c r="I834" s="3"/>
      <c r="J834" s="3"/>
      <c r="K834" s="3"/>
      <c r="L834" s="3"/>
      <c r="M834" s="3"/>
    </row>
    <row r="835" spans="9:13" x14ac:dyDescent="0.25">
      <c r="I835" s="3"/>
      <c r="J835" s="3"/>
      <c r="K835" s="3"/>
      <c r="L835" s="3"/>
      <c r="M835" s="3"/>
    </row>
    <row r="836" spans="9:13" x14ac:dyDescent="0.25">
      <c r="I836" s="3"/>
      <c r="J836" s="3"/>
      <c r="K836" s="3"/>
      <c r="L836" s="3"/>
      <c r="M836" s="3"/>
    </row>
    <row r="837" spans="9:13" x14ac:dyDescent="0.25">
      <c r="I837" s="3"/>
      <c r="J837" s="3"/>
      <c r="K837" s="3"/>
      <c r="L837" s="3"/>
      <c r="M837" s="3"/>
    </row>
    <row r="838" spans="9:13" x14ac:dyDescent="0.25">
      <c r="I838" s="3"/>
      <c r="J838" s="3"/>
      <c r="K838" s="3"/>
      <c r="L838" s="3"/>
      <c r="M838" s="3"/>
    </row>
    <row r="839" spans="9:13" x14ac:dyDescent="0.25">
      <c r="I839" s="3"/>
      <c r="J839" s="3"/>
      <c r="K839" s="3"/>
      <c r="L839" s="3"/>
      <c r="M839" s="3"/>
    </row>
    <row r="840" spans="9:13" x14ac:dyDescent="0.25">
      <c r="I840" s="3"/>
      <c r="J840" s="3"/>
      <c r="K840" s="3"/>
      <c r="L840" s="3"/>
      <c r="M840" s="3"/>
    </row>
    <row r="841" spans="9:13" x14ac:dyDescent="0.25">
      <c r="I841" s="3"/>
      <c r="J841" s="3"/>
      <c r="K841" s="3"/>
      <c r="L841" s="3"/>
      <c r="M841" s="3"/>
    </row>
    <row r="842" spans="9:13" x14ac:dyDescent="0.25">
      <c r="I842" s="3"/>
      <c r="J842" s="3"/>
      <c r="K842" s="3"/>
      <c r="L842" s="3"/>
      <c r="M842" s="3"/>
    </row>
    <row r="843" spans="9:13" x14ac:dyDescent="0.25">
      <c r="I843" s="3"/>
      <c r="J843" s="3"/>
      <c r="K843" s="3"/>
      <c r="L843" s="3"/>
      <c r="M843" s="3"/>
    </row>
    <row r="844" spans="9:13" x14ac:dyDescent="0.25">
      <c r="I844" s="3"/>
      <c r="J844" s="3"/>
      <c r="K844" s="3"/>
      <c r="L844" s="3"/>
      <c r="M844" s="3"/>
    </row>
    <row r="845" spans="9:13" x14ac:dyDescent="0.25">
      <c r="I845" s="3"/>
      <c r="J845" s="3"/>
      <c r="K845" s="3"/>
      <c r="L845" s="3"/>
      <c r="M845" s="3"/>
    </row>
    <row r="846" spans="9:13" x14ac:dyDescent="0.25">
      <c r="I846" s="3"/>
      <c r="J846" s="3"/>
      <c r="K846" s="3"/>
      <c r="L846" s="3"/>
      <c r="M846" s="3"/>
    </row>
    <row r="847" spans="9:13" x14ac:dyDescent="0.25">
      <c r="I847" s="3"/>
      <c r="J847" s="3"/>
      <c r="K847" s="3"/>
      <c r="L847" s="3"/>
      <c r="M847" s="3"/>
    </row>
    <row r="848" spans="9:13" x14ac:dyDescent="0.25">
      <c r="I848" s="3"/>
      <c r="J848" s="3"/>
      <c r="K848" s="3"/>
      <c r="L848" s="3"/>
      <c r="M848" s="3"/>
    </row>
    <row r="849" spans="9:13" x14ac:dyDescent="0.25">
      <c r="I849" s="3"/>
      <c r="J849" s="3"/>
      <c r="K849" s="3"/>
      <c r="L849" s="3"/>
      <c r="M849" s="3"/>
    </row>
    <row r="850" spans="9:13" x14ac:dyDescent="0.25">
      <c r="I850" s="3"/>
      <c r="J850" s="3"/>
      <c r="K850" s="3"/>
      <c r="L850" s="3"/>
      <c r="M850" s="3"/>
    </row>
    <row r="851" spans="9:13" x14ac:dyDescent="0.25">
      <c r="I851" s="3"/>
      <c r="J851" s="3"/>
      <c r="K851" s="3"/>
      <c r="L851" s="3"/>
      <c r="M851" s="3"/>
    </row>
    <row r="852" spans="9:13" x14ac:dyDescent="0.25">
      <c r="I852" s="3"/>
      <c r="J852" s="3"/>
      <c r="K852" s="3"/>
      <c r="L852" s="3"/>
      <c r="M852" s="3"/>
    </row>
    <row r="853" spans="9:13" x14ac:dyDescent="0.25">
      <c r="I853" s="3"/>
      <c r="J853" s="3"/>
      <c r="K853" s="3"/>
      <c r="L853" s="3"/>
      <c r="M853" s="3"/>
    </row>
    <row r="854" spans="9:13" x14ac:dyDescent="0.25">
      <c r="I854" s="3"/>
      <c r="J854" s="3"/>
      <c r="K854" s="3"/>
      <c r="L854" s="3"/>
      <c r="M854" s="3"/>
    </row>
    <row r="855" spans="9:13" x14ac:dyDescent="0.25">
      <c r="I855" s="3"/>
      <c r="J855" s="3"/>
      <c r="K855" s="3"/>
      <c r="L855" s="3"/>
      <c r="M855" s="3"/>
    </row>
    <row r="856" spans="9:13" x14ac:dyDescent="0.25">
      <c r="I856" s="3"/>
      <c r="J856" s="3"/>
      <c r="K856" s="3"/>
      <c r="L856" s="3"/>
      <c r="M856" s="3"/>
    </row>
    <row r="857" spans="9:13" x14ac:dyDescent="0.25">
      <c r="I857" s="3"/>
      <c r="J857" s="3"/>
      <c r="K857" s="3"/>
      <c r="L857" s="3"/>
      <c r="M857" s="3"/>
    </row>
    <row r="858" spans="9:13" x14ac:dyDescent="0.25">
      <c r="I858" s="3"/>
      <c r="J858" s="3"/>
      <c r="K858" s="3"/>
      <c r="L858" s="3"/>
      <c r="M858" s="3"/>
    </row>
    <row r="859" spans="9:13" x14ac:dyDescent="0.25">
      <c r="I859" s="3"/>
      <c r="J859" s="3"/>
      <c r="K859" s="3"/>
      <c r="L859" s="3"/>
      <c r="M859" s="3"/>
    </row>
    <row r="860" spans="9:13" x14ac:dyDescent="0.25">
      <c r="I860" s="3"/>
      <c r="J860" s="3"/>
      <c r="K860" s="3"/>
      <c r="L860" s="3"/>
      <c r="M860" s="3"/>
    </row>
    <row r="861" spans="9:13" x14ac:dyDescent="0.25">
      <c r="I861" s="3"/>
      <c r="J861" s="3"/>
      <c r="K861" s="3"/>
      <c r="L861" s="3"/>
      <c r="M861" s="3"/>
    </row>
    <row r="862" spans="9:13" x14ac:dyDescent="0.25">
      <c r="I862" s="3"/>
      <c r="J862" s="3"/>
      <c r="K862" s="3"/>
      <c r="L862" s="3"/>
      <c r="M862" s="3"/>
    </row>
    <row r="863" spans="9:13" x14ac:dyDescent="0.25">
      <c r="I863" s="3"/>
      <c r="J863" s="3"/>
      <c r="K863" s="3"/>
      <c r="L863" s="3"/>
      <c r="M863" s="3"/>
    </row>
    <row r="864" spans="9:13" x14ac:dyDescent="0.25">
      <c r="I864" s="3"/>
      <c r="J864" s="3"/>
      <c r="K864" s="3"/>
      <c r="L864" s="3"/>
      <c r="M864" s="3"/>
    </row>
    <row r="865" spans="9:13" x14ac:dyDescent="0.25">
      <c r="I865" s="3"/>
      <c r="J865" s="3"/>
      <c r="K865" s="3"/>
      <c r="L865" s="3"/>
      <c r="M865" s="3"/>
    </row>
    <row r="866" spans="9:13" x14ac:dyDescent="0.25">
      <c r="I866" s="3"/>
      <c r="J866" s="3"/>
      <c r="K866" s="3"/>
      <c r="L866" s="3"/>
      <c r="M866" s="3"/>
    </row>
    <row r="867" spans="9:13" x14ac:dyDescent="0.25">
      <c r="I867" s="3"/>
      <c r="J867" s="3"/>
      <c r="K867" s="3"/>
      <c r="L867" s="3"/>
      <c r="M867" s="3"/>
    </row>
    <row r="868" spans="9:13" x14ac:dyDescent="0.25">
      <c r="I868" s="3"/>
      <c r="J868" s="3"/>
      <c r="K868" s="3"/>
      <c r="L868" s="3"/>
      <c r="M868" s="3"/>
    </row>
    <row r="869" spans="9:13" x14ac:dyDescent="0.25">
      <c r="I869" s="3"/>
      <c r="J869" s="3"/>
      <c r="K869" s="3"/>
      <c r="L869" s="3"/>
      <c r="M869" s="3"/>
    </row>
    <row r="870" spans="9:13" x14ac:dyDescent="0.25">
      <c r="I870" s="3"/>
      <c r="J870" s="3"/>
      <c r="K870" s="3"/>
      <c r="L870" s="3"/>
      <c r="M870" s="3"/>
    </row>
    <row r="871" spans="9:13" x14ac:dyDescent="0.25">
      <c r="I871" s="3"/>
      <c r="J871" s="3"/>
      <c r="K871" s="3"/>
      <c r="L871" s="3"/>
      <c r="M871" s="3"/>
    </row>
    <row r="872" spans="9:13" x14ac:dyDescent="0.25">
      <c r="I872" s="3"/>
      <c r="J872" s="3"/>
      <c r="K872" s="3"/>
      <c r="L872" s="3"/>
      <c r="M872" s="3"/>
    </row>
    <row r="873" spans="9:13" x14ac:dyDescent="0.25">
      <c r="I873" s="3"/>
      <c r="J873" s="3"/>
      <c r="K873" s="3"/>
      <c r="L873" s="3"/>
      <c r="M873" s="3"/>
    </row>
    <row r="874" spans="9:13" x14ac:dyDescent="0.25">
      <c r="I874" s="3"/>
      <c r="J874" s="3"/>
      <c r="K874" s="3"/>
      <c r="L874" s="3"/>
      <c r="M874" s="3"/>
    </row>
    <row r="875" spans="9:13" x14ac:dyDescent="0.25">
      <c r="I875" s="3"/>
      <c r="J875" s="3"/>
      <c r="K875" s="3"/>
      <c r="L875" s="3"/>
      <c r="M875" s="3"/>
    </row>
    <row r="876" spans="9:13" x14ac:dyDescent="0.25">
      <c r="I876" s="3"/>
      <c r="J876" s="3"/>
      <c r="K876" s="3"/>
      <c r="L876" s="3"/>
      <c r="M876" s="3"/>
    </row>
    <row r="877" spans="9:13" x14ac:dyDescent="0.25">
      <c r="I877" s="3"/>
      <c r="J877" s="3"/>
      <c r="K877" s="3"/>
      <c r="L877" s="3"/>
      <c r="M877" s="3"/>
    </row>
    <row r="878" spans="9:13" x14ac:dyDescent="0.25">
      <c r="I878" s="3"/>
      <c r="J878" s="3"/>
      <c r="K878" s="3"/>
      <c r="L878" s="3"/>
      <c r="M878" s="3"/>
    </row>
    <row r="879" spans="9:13" x14ac:dyDescent="0.25">
      <c r="I879" s="3"/>
      <c r="J879" s="3"/>
      <c r="K879" s="3"/>
      <c r="L879" s="3"/>
      <c r="M879" s="3"/>
    </row>
    <row r="880" spans="9:13" x14ac:dyDescent="0.25">
      <c r="I880" s="3"/>
      <c r="J880" s="3"/>
      <c r="K880" s="3"/>
      <c r="L880" s="3"/>
      <c r="M880" s="3"/>
    </row>
    <row r="881" spans="9:13" x14ac:dyDescent="0.25">
      <c r="I881" s="3"/>
      <c r="J881" s="3"/>
      <c r="K881" s="3"/>
      <c r="L881" s="3"/>
      <c r="M881" s="3"/>
    </row>
    <row r="882" spans="9:13" x14ac:dyDescent="0.25">
      <c r="I882" s="3"/>
      <c r="J882" s="3"/>
      <c r="K882" s="3"/>
      <c r="L882" s="3"/>
      <c r="M882" s="3"/>
    </row>
    <row r="883" spans="9:13" x14ac:dyDescent="0.25">
      <c r="I883" s="3"/>
      <c r="J883" s="3"/>
      <c r="K883" s="3"/>
      <c r="L883" s="3"/>
      <c r="M883" s="3"/>
    </row>
    <row r="884" spans="9:13" x14ac:dyDescent="0.25">
      <c r="I884" s="3"/>
      <c r="J884" s="3"/>
      <c r="K884" s="3"/>
      <c r="L884" s="3"/>
      <c r="M884" s="3"/>
    </row>
    <row r="885" spans="9:13" x14ac:dyDescent="0.25">
      <c r="I885" s="3"/>
      <c r="J885" s="3"/>
      <c r="K885" s="3"/>
      <c r="L885" s="3"/>
      <c r="M885" s="3"/>
    </row>
    <row r="886" spans="9:13" x14ac:dyDescent="0.25">
      <c r="I886" s="3"/>
      <c r="J886" s="3"/>
      <c r="K886" s="3"/>
      <c r="L886" s="3"/>
      <c r="M886" s="3"/>
    </row>
    <row r="887" spans="9:13" x14ac:dyDescent="0.25">
      <c r="I887" s="3"/>
      <c r="J887" s="3"/>
      <c r="K887" s="3"/>
      <c r="L887" s="3"/>
      <c r="M887" s="3"/>
    </row>
    <row r="888" spans="9:13" x14ac:dyDescent="0.25">
      <c r="I888" s="3"/>
      <c r="J888" s="3"/>
      <c r="K888" s="3"/>
      <c r="L888" s="3"/>
      <c r="M888" s="3"/>
    </row>
    <row r="889" spans="9:13" x14ac:dyDescent="0.25">
      <c r="I889" s="3"/>
      <c r="J889" s="3"/>
      <c r="K889" s="3"/>
      <c r="L889" s="3"/>
      <c r="M889" s="3"/>
    </row>
    <row r="890" spans="9:13" x14ac:dyDescent="0.25">
      <c r="I890" s="3"/>
      <c r="J890" s="3"/>
      <c r="K890" s="3"/>
      <c r="L890" s="3"/>
      <c r="M890" s="3"/>
    </row>
    <row r="891" spans="9:13" x14ac:dyDescent="0.25">
      <c r="I891" s="3"/>
      <c r="J891" s="3"/>
      <c r="K891" s="3"/>
      <c r="L891" s="3"/>
      <c r="M891" s="3"/>
    </row>
    <row r="892" spans="9:13" x14ac:dyDescent="0.25">
      <c r="I892" s="3"/>
      <c r="J892" s="3"/>
      <c r="K892" s="3"/>
      <c r="L892" s="3"/>
      <c r="M892" s="3"/>
    </row>
    <row r="893" spans="9:13" x14ac:dyDescent="0.25">
      <c r="I893" s="3"/>
      <c r="J893" s="3"/>
      <c r="K893" s="3"/>
      <c r="L893" s="3"/>
      <c r="M893" s="3"/>
    </row>
    <row r="894" spans="9:13" x14ac:dyDescent="0.25">
      <c r="I894" s="3"/>
      <c r="J894" s="3"/>
      <c r="K894" s="3"/>
      <c r="L894" s="3"/>
      <c r="M894" s="3"/>
    </row>
    <row r="895" spans="9:13" x14ac:dyDescent="0.25">
      <c r="I895" s="3"/>
      <c r="J895" s="3"/>
      <c r="K895" s="3"/>
      <c r="L895" s="3"/>
      <c r="M895" s="3"/>
    </row>
    <row r="896" spans="9:13" x14ac:dyDescent="0.25">
      <c r="I896" s="3"/>
      <c r="J896" s="3"/>
      <c r="K896" s="3"/>
      <c r="L896" s="3"/>
      <c r="M896" s="3"/>
    </row>
    <row r="897" spans="9:13" x14ac:dyDescent="0.25">
      <c r="I897" s="3"/>
      <c r="J897" s="3"/>
      <c r="K897" s="3"/>
      <c r="L897" s="3"/>
      <c r="M897" s="3"/>
    </row>
    <row r="898" spans="9:13" x14ac:dyDescent="0.25">
      <c r="I898" s="3"/>
      <c r="J898" s="3"/>
      <c r="K898" s="3"/>
      <c r="L898" s="3"/>
      <c r="M898" s="3"/>
    </row>
    <row r="899" spans="9:13" x14ac:dyDescent="0.25">
      <c r="I899" s="3"/>
      <c r="J899" s="3"/>
      <c r="K899" s="3"/>
      <c r="L899" s="3"/>
      <c r="M899" s="3"/>
    </row>
    <row r="900" spans="9:13" x14ac:dyDescent="0.25">
      <c r="I900" s="3"/>
      <c r="J900" s="3"/>
      <c r="K900" s="3"/>
      <c r="L900" s="3"/>
      <c r="M900" s="3"/>
    </row>
    <row r="901" spans="9:13" x14ac:dyDescent="0.25">
      <c r="I901" s="3"/>
      <c r="J901" s="3"/>
      <c r="K901" s="3"/>
      <c r="L901" s="3"/>
      <c r="M901" s="3"/>
    </row>
    <row r="902" spans="9:13" x14ac:dyDescent="0.25">
      <c r="I902" s="3"/>
      <c r="J902" s="3"/>
      <c r="K902" s="3"/>
      <c r="L902" s="3"/>
      <c r="M902" s="3"/>
    </row>
    <row r="903" spans="9:13" x14ac:dyDescent="0.25">
      <c r="I903" s="3"/>
      <c r="J903" s="3"/>
      <c r="K903" s="3"/>
      <c r="L903" s="3"/>
      <c r="M903" s="3"/>
    </row>
    <row r="904" spans="9:13" x14ac:dyDescent="0.25">
      <c r="I904" s="3"/>
      <c r="J904" s="3"/>
      <c r="K904" s="3"/>
      <c r="L904" s="3"/>
      <c r="M904" s="3"/>
    </row>
    <row r="905" spans="9:13" x14ac:dyDescent="0.25">
      <c r="I905" s="3"/>
      <c r="J905" s="3"/>
      <c r="K905" s="3"/>
      <c r="L905" s="3"/>
      <c r="M905" s="3"/>
    </row>
    <row r="906" spans="9:13" x14ac:dyDescent="0.25">
      <c r="I906" s="3"/>
      <c r="J906" s="3"/>
      <c r="K906" s="3"/>
      <c r="L906" s="3"/>
      <c r="M906" s="3"/>
    </row>
    <row r="907" spans="9:13" x14ac:dyDescent="0.25">
      <c r="I907" s="3"/>
      <c r="J907" s="3"/>
      <c r="K907" s="3"/>
      <c r="L907" s="3"/>
      <c r="M907" s="3"/>
    </row>
    <row r="908" spans="9:13" x14ac:dyDescent="0.25">
      <c r="I908" s="3"/>
      <c r="J908" s="3"/>
      <c r="K908" s="3"/>
      <c r="L908" s="3"/>
      <c r="M908" s="3"/>
    </row>
    <row r="909" spans="9:13" x14ac:dyDescent="0.25">
      <c r="I909" s="3"/>
      <c r="J909" s="3"/>
      <c r="K909" s="3"/>
      <c r="L909" s="3"/>
      <c r="M909" s="3"/>
    </row>
    <row r="910" spans="9:13" x14ac:dyDescent="0.25">
      <c r="I910" s="3"/>
      <c r="J910" s="3"/>
      <c r="K910" s="3"/>
      <c r="L910" s="3"/>
      <c r="M910" s="3"/>
    </row>
    <row r="911" spans="9:13" x14ac:dyDescent="0.25">
      <c r="I911" s="3"/>
      <c r="J911" s="3"/>
      <c r="K911" s="3"/>
      <c r="L911" s="3"/>
      <c r="M911" s="3"/>
    </row>
    <row r="912" spans="9:13" x14ac:dyDescent="0.25">
      <c r="I912" s="3"/>
      <c r="J912" s="3"/>
      <c r="K912" s="3"/>
      <c r="L912" s="3"/>
      <c r="M912" s="3"/>
    </row>
    <row r="913" spans="9:13" x14ac:dyDescent="0.25">
      <c r="I913" s="3"/>
      <c r="J913" s="3"/>
      <c r="K913" s="3"/>
      <c r="L913" s="3"/>
      <c r="M913" s="3"/>
    </row>
    <row r="914" spans="9:13" x14ac:dyDescent="0.25">
      <c r="I914" s="3"/>
      <c r="J914" s="3"/>
      <c r="K914" s="3"/>
      <c r="L914" s="3"/>
      <c r="M914" s="3"/>
    </row>
    <row r="915" spans="9:13" x14ac:dyDescent="0.25">
      <c r="I915" s="3"/>
      <c r="J915" s="3"/>
      <c r="K915" s="3"/>
      <c r="L915" s="3"/>
      <c r="M915" s="3"/>
    </row>
    <row r="916" spans="9:13" x14ac:dyDescent="0.25">
      <c r="I916" s="3"/>
      <c r="J916" s="3"/>
      <c r="K916" s="3"/>
      <c r="L916" s="3"/>
      <c r="M916" s="3"/>
    </row>
    <row r="917" spans="9:13" x14ac:dyDescent="0.25">
      <c r="I917" s="3"/>
      <c r="J917" s="3"/>
      <c r="K917" s="3"/>
      <c r="L917" s="3"/>
      <c r="M917" s="3"/>
    </row>
    <row r="918" spans="9:13" x14ac:dyDescent="0.25">
      <c r="I918" s="3"/>
      <c r="J918" s="3"/>
      <c r="K918" s="3"/>
      <c r="L918" s="3"/>
      <c r="M918" s="3"/>
    </row>
    <row r="919" spans="9:13" x14ac:dyDescent="0.25">
      <c r="I919" s="3"/>
      <c r="J919" s="3"/>
      <c r="K919" s="3"/>
      <c r="L919" s="3"/>
      <c r="M919" s="3"/>
    </row>
    <row r="920" spans="9:13" x14ac:dyDescent="0.25">
      <c r="I920" s="3"/>
      <c r="J920" s="3"/>
      <c r="K920" s="3"/>
      <c r="L920" s="3"/>
      <c r="M920" s="3"/>
    </row>
    <row r="921" spans="9:13" x14ac:dyDescent="0.25">
      <c r="I921" s="3"/>
      <c r="J921" s="3"/>
      <c r="K921" s="3"/>
      <c r="L921" s="3"/>
      <c r="M921" s="3"/>
    </row>
    <row r="922" spans="9:13" x14ac:dyDescent="0.25">
      <c r="I922" s="3"/>
      <c r="J922" s="3"/>
      <c r="K922" s="3"/>
      <c r="L922" s="3"/>
      <c r="M922" s="3"/>
    </row>
    <row r="923" spans="9:13" x14ac:dyDescent="0.25">
      <c r="I923" s="3"/>
      <c r="J923" s="3"/>
      <c r="K923" s="3"/>
      <c r="L923" s="3"/>
      <c r="M923" s="3"/>
    </row>
    <row r="924" spans="9:13" x14ac:dyDescent="0.25">
      <c r="I924" s="3"/>
      <c r="J924" s="3"/>
      <c r="K924" s="3"/>
      <c r="L924" s="3"/>
      <c r="M924" s="3"/>
    </row>
    <row r="925" spans="9:13" x14ac:dyDescent="0.25">
      <c r="I925" s="3"/>
      <c r="J925" s="3"/>
      <c r="K925" s="3"/>
      <c r="L925" s="3"/>
      <c r="M925" s="3"/>
    </row>
    <row r="926" spans="9:13" x14ac:dyDescent="0.25">
      <c r="I926" s="3"/>
      <c r="J926" s="3"/>
      <c r="K926" s="3"/>
      <c r="L926" s="3"/>
      <c r="M926" s="3"/>
    </row>
    <row r="927" spans="9:13" x14ac:dyDescent="0.25">
      <c r="I927" s="3"/>
      <c r="J927" s="3"/>
      <c r="K927" s="3"/>
      <c r="L927" s="3"/>
      <c r="M927" s="3"/>
    </row>
    <row r="928" spans="9:13" x14ac:dyDescent="0.25">
      <c r="I928" s="3"/>
      <c r="J928" s="3"/>
      <c r="K928" s="3"/>
      <c r="L928" s="3"/>
      <c r="M928" s="3"/>
    </row>
    <row r="929" spans="9:13" x14ac:dyDescent="0.25">
      <c r="I929" s="3"/>
      <c r="J929" s="3"/>
      <c r="K929" s="3"/>
      <c r="L929" s="3"/>
      <c r="M929" s="3"/>
    </row>
    <row r="930" spans="9:13" x14ac:dyDescent="0.25">
      <c r="I930" s="3"/>
      <c r="J930" s="3"/>
      <c r="K930" s="3"/>
      <c r="L930" s="3"/>
      <c r="M930" s="3"/>
    </row>
    <row r="931" spans="9:13" x14ac:dyDescent="0.25">
      <c r="I931" s="3"/>
      <c r="J931" s="3"/>
      <c r="K931" s="3"/>
      <c r="L931" s="3"/>
      <c r="M931" s="3"/>
    </row>
    <row r="932" spans="9:13" x14ac:dyDescent="0.25">
      <c r="I932" s="3"/>
      <c r="J932" s="3"/>
      <c r="K932" s="3"/>
      <c r="L932" s="3"/>
      <c r="M932" s="3"/>
    </row>
    <row r="933" spans="9:13" x14ac:dyDescent="0.25">
      <c r="I933" s="3"/>
      <c r="J933" s="3"/>
      <c r="K933" s="3"/>
      <c r="L933" s="3"/>
      <c r="M933" s="3"/>
    </row>
    <row r="934" spans="9:13" x14ac:dyDescent="0.25">
      <c r="I934" s="3"/>
      <c r="J934" s="3"/>
      <c r="K934" s="3"/>
      <c r="L934" s="3"/>
      <c r="M934" s="3"/>
    </row>
    <row r="935" spans="9:13" x14ac:dyDescent="0.25">
      <c r="I935" s="3"/>
      <c r="J935" s="3"/>
      <c r="K935" s="3"/>
      <c r="L935" s="3"/>
      <c r="M935" s="3"/>
    </row>
    <row r="936" spans="9:13" x14ac:dyDescent="0.25">
      <c r="I936" s="3"/>
      <c r="J936" s="3"/>
      <c r="K936" s="3"/>
      <c r="L936" s="3"/>
      <c r="M936" s="3"/>
    </row>
    <row r="937" spans="9:13" x14ac:dyDescent="0.25">
      <c r="I937" s="3"/>
      <c r="J937" s="3"/>
      <c r="K937" s="3"/>
      <c r="L937" s="3"/>
      <c r="M937" s="3"/>
    </row>
    <row r="938" spans="9:13" x14ac:dyDescent="0.25">
      <c r="I938" s="3"/>
      <c r="J938" s="3"/>
      <c r="K938" s="3"/>
      <c r="L938" s="3"/>
      <c r="M938" s="3"/>
    </row>
    <row r="939" spans="9:13" x14ac:dyDescent="0.25">
      <c r="I939" s="3"/>
      <c r="J939" s="3"/>
      <c r="K939" s="3"/>
      <c r="L939" s="3"/>
      <c r="M939" s="3"/>
    </row>
    <row r="940" spans="9:13" x14ac:dyDescent="0.25">
      <c r="I940" s="3"/>
      <c r="J940" s="3"/>
      <c r="K940" s="3"/>
      <c r="L940" s="3"/>
      <c r="M940" s="3"/>
    </row>
    <row r="941" spans="9:13" x14ac:dyDescent="0.25">
      <c r="I941" s="3"/>
      <c r="J941" s="3"/>
      <c r="K941" s="3"/>
      <c r="L941" s="3"/>
      <c r="M941" s="3"/>
    </row>
    <row r="942" spans="9:13" x14ac:dyDescent="0.25">
      <c r="I942" s="3"/>
      <c r="J942" s="3"/>
      <c r="K942" s="3"/>
      <c r="L942" s="3"/>
      <c r="M942" s="3"/>
    </row>
    <row r="943" spans="9:13" x14ac:dyDescent="0.25">
      <c r="I943" s="3"/>
      <c r="J943" s="3"/>
      <c r="K943" s="3"/>
      <c r="L943" s="3"/>
      <c r="M943" s="3"/>
    </row>
    <row r="944" spans="9:13" x14ac:dyDescent="0.25">
      <c r="I944" s="3"/>
      <c r="J944" s="3"/>
      <c r="K944" s="3"/>
      <c r="L944" s="3"/>
      <c r="M944" s="3"/>
    </row>
    <row r="945" spans="9:13" x14ac:dyDescent="0.25">
      <c r="I945" s="3"/>
      <c r="J945" s="3"/>
      <c r="K945" s="3"/>
      <c r="L945" s="3"/>
      <c r="M945" s="3"/>
    </row>
    <row r="946" spans="9:13" x14ac:dyDescent="0.25">
      <c r="I946" s="3"/>
      <c r="J946" s="3"/>
      <c r="K946" s="3"/>
      <c r="L946" s="3"/>
      <c r="M946" s="3"/>
    </row>
    <row r="947" spans="9:13" x14ac:dyDescent="0.25">
      <c r="I947" s="3"/>
      <c r="J947" s="3"/>
      <c r="K947" s="3"/>
      <c r="L947" s="3"/>
      <c r="M947" s="3"/>
    </row>
    <row r="948" spans="9:13" x14ac:dyDescent="0.25">
      <c r="I948" s="3"/>
      <c r="J948" s="3"/>
      <c r="K948" s="3"/>
      <c r="L948" s="3"/>
      <c r="M948" s="3"/>
    </row>
    <row r="949" spans="9:13" x14ac:dyDescent="0.25">
      <c r="I949" s="3"/>
      <c r="J949" s="3"/>
      <c r="K949" s="3"/>
      <c r="L949" s="3"/>
      <c r="M949" s="3"/>
    </row>
    <row r="950" spans="9:13" x14ac:dyDescent="0.25">
      <c r="I950" s="3"/>
      <c r="J950" s="3"/>
      <c r="K950" s="3"/>
      <c r="L950" s="3"/>
      <c r="M950" s="3"/>
    </row>
    <row r="951" spans="9:13" x14ac:dyDescent="0.25">
      <c r="I951" s="3"/>
      <c r="J951" s="3"/>
      <c r="K951" s="3"/>
      <c r="L951" s="3"/>
      <c r="M951" s="3"/>
    </row>
    <row r="952" spans="9:13" x14ac:dyDescent="0.25">
      <c r="I952" s="3"/>
      <c r="J952" s="3"/>
      <c r="K952" s="3"/>
      <c r="L952" s="3"/>
      <c r="M952" s="3"/>
    </row>
    <row r="953" spans="9:13" x14ac:dyDescent="0.25">
      <c r="I953" s="3"/>
      <c r="J953" s="3"/>
      <c r="K953" s="3"/>
      <c r="L953" s="3"/>
      <c r="M953" s="3"/>
    </row>
    <row r="954" spans="9:13" x14ac:dyDescent="0.25">
      <c r="I954" s="3"/>
      <c r="J954" s="3"/>
      <c r="K954" s="3"/>
      <c r="L954" s="3"/>
      <c r="M954" s="3"/>
    </row>
    <row r="955" spans="9:13" x14ac:dyDescent="0.25">
      <c r="I955" s="3"/>
      <c r="J955" s="3"/>
      <c r="K955" s="3"/>
      <c r="L955" s="3"/>
      <c r="M955" s="3"/>
    </row>
    <row r="956" spans="9:13" x14ac:dyDescent="0.25">
      <c r="I956" s="3"/>
      <c r="J956" s="3"/>
      <c r="K956" s="3"/>
      <c r="L956" s="3"/>
      <c r="M956" s="3"/>
    </row>
    <row r="957" spans="9:13" x14ac:dyDescent="0.25">
      <c r="I957" s="3"/>
      <c r="J957" s="3"/>
      <c r="K957" s="3"/>
      <c r="L957" s="3"/>
      <c r="M957" s="3"/>
    </row>
    <row r="958" spans="9:13" x14ac:dyDescent="0.25">
      <c r="I958" s="3"/>
      <c r="J958" s="3"/>
      <c r="K958" s="3"/>
      <c r="L958" s="3"/>
      <c r="M958" s="3"/>
    </row>
    <row r="959" spans="9:13" x14ac:dyDescent="0.25">
      <c r="I959" s="3"/>
      <c r="J959" s="3"/>
      <c r="K959" s="3"/>
      <c r="L959" s="3"/>
      <c r="M959" s="3"/>
    </row>
    <row r="960" spans="9:13" x14ac:dyDescent="0.25">
      <c r="I960" s="3"/>
      <c r="J960" s="3"/>
      <c r="K960" s="3"/>
      <c r="L960" s="3"/>
      <c r="M960" s="3"/>
    </row>
    <row r="961" spans="9:13" x14ac:dyDescent="0.25">
      <c r="I961" s="3"/>
      <c r="J961" s="3"/>
      <c r="K961" s="3"/>
      <c r="L961" s="3"/>
      <c r="M961" s="3"/>
    </row>
    <row r="962" spans="9:13" x14ac:dyDescent="0.25">
      <c r="I962" s="3"/>
      <c r="J962" s="3"/>
      <c r="K962" s="3"/>
      <c r="L962" s="3"/>
      <c r="M962" s="3"/>
    </row>
    <row r="963" spans="9:13" x14ac:dyDescent="0.25">
      <c r="I963" s="3"/>
      <c r="J963" s="3"/>
      <c r="K963" s="3"/>
      <c r="L963" s="3"/>
      <c r="M963" s="3"/>
    </row>
    <row r="964" spans="9:13" x14ac:dyDescent="0.25">
      <c r="I964" s="3"/>
      <c r="J964" s="3"/>
      <c r="K964" s="3"/>
      <c r="L964" s="3"/>
      <c r="M964" s="3"/>
    </row>
    <row r="965" spans="9:13" x14ac:dyDescent="0.25">
      <c r="I965" s="3"/>
      <c r="J965" s="3"/>
      <c r="K965" s="3"/>
      <c r="L965" s="3"/>
      <c r="M965" s="3"/>
    </row>
    <row r="966" spans="9:13" x14ac:dyDescent="0.25">
      <c r="I966" s="3"/>
      <c r="J966" s="3"/>
      <c r="K966" s="3"/>
      <c r="L966" s="3"/>
      <c r="M966" s="3"/>
    </row>
    <row r="967" spans="9:13" x14ac:dyDescent="0.25">
      <c r="I967" s="3"/>
      <c r="J967" s="3"/>
      <c r="K967" s="3"/>
      <c r="L967" s="3"/>
      <c r="M967" s="3"/>
    </row>
    <row r="968" spans="9:13" x14ac:dyDescent="0.25">
      <c r="I968" s="3"/>
      <c r="J968" s="3"/>
      <c r="K968" s="3"/>
      <c r="L968" s="3"/>
      <c r="M968" s="3"/>
    </row>
    <row r="969" spans="9:13" x14ac:dyDescent="0.25">
      <c r="I969" s="3"/>
      <c r="J969" s="3"/>
      <c r="K969" s="3"/>
      <c r="L969" s="3"/>
      <c r="M969" s="3"/>
    </row>
    <row r="970" spans="9:13" x14ac:dyDescent="0.25">
      <c r="I970" s="3"/>
      <c r="J970" s="3"/>
      <c r="K970" s="3"/>
      <c r="L970" s="3"/>
      <c r="M970" s="3"/>
    </row>
    <row r="971" spans="9:13" x14ac:dyDescent="0.25">
      <c r="I971" s="3"/>
      <c r="J971" s="3"/>
      <c r="K971" s="3"/>
      <c r="L971" s="3"/>
      <c r="M971" s="3"/>
    </row>
    <row r="972" spans="9:13" x14ac:dyDescent="0.25">
      <c r="I972" s="3"/>
      <c r="J972" s="3"/>
      <c r="K972" s="3"/>
      <c r="L972" s="3"/>
      <c r="M972" s="3"/>
    </row>
    <row r="973" spans="9:13" x14ac:dyDescent="0.25">
      <c r="I973" s="3"/>
      <c r="J973" s="3"/>
      <c r="K973" s="3"/>
      <c r="L973" s="3"/>
      <c r="M973" s="3"/>
    </row>
    <row r="974" spans="9:13" x14ac:dyDescent="0.25">
      <c r="I974" s="3"/>
      <c r="J974" s="3"/>
      <c r="K974" s="3"/>
      <c r="L974" s="3"/>
      <c r="M974" s="3"/>
    </row>
    <row r="975" spans="9:13" x14ac:dyDescent="0.25">
      <c r="I975" s="3"/>
      <c r="J975" s="3"/>
      <c r="K975" s="3"/>
      <c r="L975" s="3"/>
      <c r="M975" s="3"/>
    </row>
    <row r="976" spans="9:13" x14ac:dyDescent="0.25">
      <c r="I976" s="3"/>
      <c r="J976" s="3"/>
      <c r="K976" s="3"/>
      <c r="L976" s="3"/>
      <c r="M976" s="3"/>
    </row>
    <row r="977" spans="9:13" x14ac:dyDescent="0.25">
      <c r="I977" s="3"/>
      <c r="J977" s="3"/>
      <c r="K977" s="3"/>
      <c r="L977" s="3"/>
      <c r="M977" s="3"/>
    </row>
    <row r="978" spans="9:13" x14ac:dyDescent="0.25">
      <c r="I978" s="3"/>
      <c r="J978" s="3"/>
      <c r="K978" s="3"/>
      <c r="L978" s="3"/>
      <c r="M978" s="3"/>
    </row>
    <row r="979" spans="9:13" x14ac:dyDescent="0.25">
      <c r="I979" s="3"/>
      <c r="J979" s="3"/>
      <c r="K979" s="3"/>
      <c r="L979" s="3"/>
      <c r="M979" s="3"/>
    </row>
    <row r="980" spans="9:13" x14ac:dyDescent="0.25">
      <c r="I980" s="3"/>
      <c r="J980" s="3"/>
      <c r="K980" s="3"/>
      <c r="L980" s="3"/>
      <c r="M980" s="3"/>
    </row>
    <row r="981" spans="9:13" x14ac:dyDescent="0.25">
      <c r="I981" s="3"/>
      <c r="J981" s="3"/>
      <c r="K981" s="3"/>
      <c r="L981" s="3"/>
      <c r="M981" s="3"/>
    </row>
    <row r="982" spans="9:13" x14ac:dyDescent="0.25">
      <c r="I982" s="3"/>
      <c r="J982" s="3"/>
      <c r="K982" s="3"/>
      <c r="L982" s="3"/>
      <c r="M982" s="3"/>
    </row>
    <row r="983" spans="9:13" x14ac:dyDescent="0.25">
      <c r="I983" s="3"/>
      <c r="J983" s="3"/>
      <c r="K983" s="3"/>
      <c r="L983" s="3"/>
      <c r="M983" s="3"/>
    </row>
    <row r="984" spans="9:13" x14ac:dyDescent="0.25">
      <c r="I984" s="3"/>
      <c r="J984" s="3"/>
      <c r="K984" s="3"/>
      <c r="L984" s="3"/>
      <c r="M984" s="3"/>
    </row>
    <row r="985" spans="9:13" x14ac:dyDescent="0.25">
      <c r="I985" s="3"/>
      <c r="J985" s="3"/>
      <c r="K985" s="3"/>
      <c r="L985" s="3"/>
      <c r="M985" s="3"/>
    </row>
    <row r="986" spans="9:13" x14ac:dyDescent="0.25">
      <c r="I986" s="3"/>
      <c r="J986" s="3"/>
      <c r="K986" s="3"/>
      <c r="L986" s="3"/>
      <c r="M986" s="3"/>
    </row>
    <row r="987" spans="9:13" x14ac:dyDescent="0.25">
      <c r="I987" s="3"/>
      <c r="J987" s="3"/>
      <c r="K987" s="3"/>
      <c r="L987" s="3"/>
      <c r="M987" s="3"/>
    </row>
    <row r="988" spans="9:13" x14ac:dyDescent="0.25">
      <c r="I988" s="3"/>
      <c r="J988" s="3"/>
      <c r="K988" s="3"/>
      <c r="L988" s="3"/>
      <c r="M988" s="3"/>
    </row>
    <row r="989" spans="9:13" x14ac:dyDescent="0.25">
      <c r="I989" s="3"/>
      <c r="J989" s="3"/>
      <c r="K989" s="3"/>
      <c r="L989" s="3"/>
      <c r="M989" s="3"/>
    </row>
    <row r="990" spans="9:13" x14ac:dyDescent="0.25">
      <c r="I990" s="3"/>
      <c r="J990" s="3"/>
      <c r="K990" s="3"/>
      <c r="L990" s="3"/>
      <c r="M990" s="3"/>
    </row>
    <row r="991" spans="9:13" x14ac:dyDescent="0.25">
      <c r="I991" s="3"/>
      <c r="J991" s="3"/>
      <c r="K991" s="3"/>
      <c r="L991" s="3"/>
      <c r="M991" s="3"/>
    </row>
    <row r="992" spans="9:13" x14ac:dyDescent="0.25">
      <c r="I992" s="3"/>
      <c r="J992" s="3"/>
      <c r="K992" s="3"/>
      <c r="L992" s="3"/>
      <c r="M992" s="3"/>
    </row>
    <row r="993" spans="9:13" x14ac:dyDescent="0.25">
      <c r="I993" s="3"/>
      <c r="J993" s="3"/>
      <c r="K993" s="3"/>
      <c r="L993" s="3"/>
      <c r="M993" s="3"/>
    </row>
    <row r="994" spans="9:13" x14ac:dyDescent="0.25">
      <c r="I994" s="3"/>
      <c r="J994" s="3"/>
      <c r="K994" s="3"/>
      <c r="L994" s="3"/>
      <c r="M994" s="3"/>
    </row>
    <row r="995" spans="9:13" x14ac:dyDescent="0.25">
      <c r="I995" s="3"/>
      <c r="J995" s="3"/>
      <c r="K995" s="3"/>
      <c r="L995" s="3"/>
      <c r="M995" s="3"/>
    </row>
    <row r="996" spans="9:13" x14ac:dyDescent="0.25">
      <c r="I996" s="3"/>
      <c r="J996" s="3"/>
      <c r="K996" s="3"/>
      <c r="L996" s="3"/>
      <c r="M996" s="3"/>
    </row>
    <row r="997" spans="9:13" x14ac:dyDescent="0.25">
      <c r="I997" s="3"/>
      <c r="J997" s="3"/>
      <c r="K997" s="3"/>
      <c r="L997" s="3"/>
      <c r="M997" s="3"/>
    </row>
    <row r="998" spans="9:13" x14ac:dyDescent="0.25">
      <c r="I998" s="3"/>
      <c r="J998" s="3"/>
      <c r="K998" s="3"/>
      <c r="L998" s="3"/>
      <c r="M998" s="3"/>
    </row>
    <row r="999" spans="9:13" x14ac:dyDescent="0.25">
      <c r="I999" s="3"/>
      <c r="J999" s="3"/>
      <c r="K999" s="3"/>
      <c r="L999" s="3"/>
      <c r="M999" s="3"/>
    </row>
    <row r="1000" spans="9:13" x14ac:dyDescent="0.25">
      <c r="I1000" s="3"/>
      <c r="J1000" s="3"/>
      <c r="K1000" s="3"/>
      <c r="L1000" s="3"/>
      <c r="M1000" s="3"/>
    </row>
  </sheetData>
  <conditionalFormatting sqref="I1:M1000">
    <cfRule type="cellIs" dxfId="13" priority="1" operator="equal">
      <formula>"TRUE"</formula>
    </cfRule>
    <cfRule type="cellIs" dxfId="12" priority="2" operator="equal">
      <formula>"FALSE"</formula>
    </cfRule>
  </conditionalFormatting>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961FB1-4C5D-4972-955E-4403A96F94BD}">
  <dimension ref="A1:N1001"/>
  <sheetViews>
    <sheetView workbookViewId="0"/>
  </sheetViews>
  <sheetFormatPr defaultColWidth="12.6640625" defaultRowHeight="13.2" x14ac:dyDescent="0.25"/>
  <cols>
    <col min="1" max="2" width="20.77734375" style="4" customWidth="1"/>
    <col min="3" max="5" width="50.77734375" style="4" customWidth="1"/>
    <col min="6" max="16384" width="12.6640625" style="4"/>
  </cols>
  <sheetData>
    <row r="1" spans="1:14" ht="13.2" customHeight="1" x14ac:dyDescent="0.25">
      <c r="A1" s="3" t="s">
        <v>648</v>
      </c>
      <c r="B1" s="3" t="s">
        <v>649</v>
      </c>
      <c r="C1" s="3" t="s">
        <v>650</v>
      </c>
      <c r="D1" s="3"/>
      <c r="E1" s="3"/>
      <c r="F1" s="3"/>
      <c r="G1" s="3"/>
      <c r="H1" s="3"/>
      <c r="I1" s="3"/>
      <c r="J1" s="3"/>
      <c r="K1" s="3"/>
      <c r="L1" s="3"/>
      <c r="M1" s="3"/>
    </row>
    <row r="2" spans="1:14" ht="26.4" customHeight="1" x14ac:dyDescent="0.25">
      <c r="A2" s="3" t="s">
        <v>0</v>
      </c>
      <c r="B2" s="3" t="s">
        <v>1</v>
      </c>
      <c r="C2" s="3" t="s">
        <v>908</v>
      </c>
      <c r="D2" s="3"/>
      <c r="E2" s="3"/>
      <c r="F2" s="3"/>
      <c r="G2" s="3"/>
      <c r="H2" s="3"/>
      <c r="I2" s="3"/>
      <c r="J2" s="3"/>
      <c r="K2" s="3"/>
      <c r="L2" s="3"/>
      <c r="M2" s="3"/>
    </row>
    <row r="3" spans="1:14" ht="15.75" customHeight="1" x14ac:dyDescent="0.25">
      <c r="J3" s="3"/>
      <c r="K3" s="3"/>
      <c r="L3" s="3"/>
      <c r="M3" s="3"/>
      <c r="N3" s="3"/>
    </row>
    <row r="4" spans="1:14" ht="15.75" customHeight="1" x14ac:dyDescent="0.25">
      <c r="J4" s="3"/>
    </row>
    <row r="5" spans="1:14" x14ac:dyDescent="0.25">
      <c r="A5" s="3" t="s">
        <v>3</v>
      </c>
      <c r="B5" s="3" t="s">
        <v>4</v>
      </c>
      <c r="C5" s="3" t="s">
        <v>5</v>
      </c>
      <c r="D5" s="3" t="s">
        <v>6</v>
      </c>
      <c r="E5" s="3" t="s">
        <v>7</v>
      </c>
      <c r="J5" s="3"/>
      <c r="K5" s="3"/>
      <c r="L5" s="3"/>
      <c r="M5" s="3"/>
      <c r="N5" s="3"/>
    </row>
    <row r="6" spans="1:14" ht="15.75" customHeight="1" x14ac:dyDescent="0.25">
      <c r="A6" s="3" t="s">
        <v>8</v>
      </c>
      <c r="B6" s="5" t="s">
        <v>9</v>
      </c>
      <c r="C6" s="3" t="s">
        <v>10</v>
      </c>
      <c r="D6" s="3" t="s">
        <v>11</v>
      </c>
      <c r="E6" s="3" t="s">
        <v>11</v>
      </c>
      <c r="F6" s="3"/>
      <c r="J6" s="3"/>
      <c r="K6" s="3"/>
      <c r="L6" s="3"/>
      <c r="M6" s="3"/>
      <c r="N6" s="3"/>
    </row>
    <row r="7" spans="1:14" ht="92.4" x14ac:dyDescent="0.25">
      <c r="A7" s="3" t="s">
        <v>12</v>
      </c>
      <c r="B7" s="5" t="s">
        <v>13</v>
      </c>
      <c r="C7" s="3" t="s">
        <v>908</v>
      </c>
      <c r="D7" s="4" t="s">
        <v>11</v>
      </c>
      <c r="E7" s="3" t="s">
        <v>909</v>
      </c>
      <c r="F7" s="3"/>
      <c r="J7" s="3"/>
      <c r="K7" s="3"/>
      <c r="L7" s="3"/>
      <c r="M7" s="3"/>
      <c r="N7" s="3"/>
    </row>
    <row r="8" spans="1:14" ht="39.6" x14ac:dyDescent="0.25">
      <c r="A8" s="3" t="s">
        <v>12</v>
      </c>
      <c r="B8" s="3" t="s">
        <v>15</v>
      </c>
      <c r="C8" s="3" t="s">
        <v>130</v>
      </c>
      <c r="D8" s="4" t="s">
        <v>910</v>
      </c>
      <c r="E8" s="3" t="s">
        <v>911</v>
      </c>
      <c r="F8" s="3"/>
      <c r="J8" s="3"/>
      <c r="K8" s="3"/>
      <c r="L8" s="3"/>
      <c r="M8" s="3"/>
      <c r="N8" s="3"/>
    </row>
    <row r="9" spans="1:14" x14ac:dyDescent="0.25">
      <c r="A9" s="3" t="s">
        <v>12</v>
      </c>
      <c r="B9" s="4" t="s">
        <v>18</v>
      </c>
      <c r="C9" s="4" t="s">
        <v>912</v>
      </c>
      <c r="D9" s="3" t="s">
        <v>11</v>
      </c>
      <c r="E9" s="3" t="s">
        <v>11</v>
      </c>
      <c r="F9" s="3"/>
      <c r="J9" s="3"/>
      <c r="K9" s="3"/>
      <c r="L9" s="3"/>
      <c r="M9" s="3"/>
      <c r="N9" s="3"/>
    </row>
    <row r="10" spans="1:14" ht="409.6" x14ac:dyDescent="0.25">
      <c r="A10" s="3" t="s">
        <v>12</v>
      </c>
      <c r="B10" s="3" t="s">
        <v>913</v>
      </c>
      <c r="C10" s="3" t="s">
        <v>914</v>
      </c>
      <c r="D10" s="4" t="s">
        <v>915</v>
      </c>
      <c r="E10" s="3" t="s">
        <v>916</v>
      </c>
      <c r="F10" s="3"/>
      <c r="J10" s="3"/>
      <c r="K10" s="3"/>
      <c r="L10" s="3"/>
      <c r="M10" s="3"/>
      <c r="N10" s="3"/>
    </row>
    <row r="11" spans="1:14" ht="26.4" x14ac:dyDescent="0.25">
      <c r="A11" s="3" t="s">
        <v>12</v>
      </c>
      <c r="B11" s="4" t="s">
        <v>23</v>
      </c>
      <c r="C11" s="4" t="s">
        <v>917</v>
      </c>
      <c r="D11" s="3" t="s">
        <v>11</v>
      </c>
      <c r="E11" s="3" t="s">
        <v>11</v>
      </c>
      <c r="F11" s="3"/>
      <c r="J11" s="3"/>
      <c r="K11" s="3"/>
      <c r="L11" s="3"/>
      <c r="M11" s="3"/>
      <c r="N11" s="3"/>
    </row>
    <row r="12" spans="1:14" ht="105.6" x14ac:dyDescent="0.25">
      <c r="A12" s="3" t="s">
        <v>12</v>
      </c>
      <c r="B12" s="3" t="s">
        <v>428</v>
      </c>
      <c r="C12" s="3" t="s">
        <v>429</v>
      </c>
      <c r="D12" s="4" t="s">
        <v>918</v>
      </c>
      <c r="E12" s="3" t="s">
        <v>919</v>
      </c>
      <c r="F12" s="3"/>
      <c r="J12" s="3"/>
      <c r="K12" s="3"/>
      <c r="L12" s="3"/>
      <c r="M12" s="3"/>
      <c r="N12" s="3"/>
    </row>
    <row r="13" spans="1:14" ht="409.6" x14ac:dyDescent="0.25">
      <c r="A13" s="3" t="s">
        <v>12</v>
      </c>
      <c r="B13" s="3" t="s">
        <v>920</v>
      </c>
      <c r="C13" s="3" t="s">
        <v>921</v>
      </c>
      <c r="D13" s="3" t="s">
        <v>922</v>
      </c>
      <c r="E13" s="4" t="s">
        <v>708</v>
      </c>
      <c r="F13" s="3"/>
      <c r="J13" s="3"/>
      <c r="K13" s="3"/>
      <c r="L13" s="3"/>
      <c r="M13" s="3"/>
      <c r="N13" s="3"/>
    </row>
    <row r="14" spans="1:14" ht="250.8" x14ac:dyDescent="0.25">
      <c r="A14" s="3" t="s">
        <v>12</v>
      </c>
      <c r="B14" s="3" t="s">
        <v>923</v>
      </c>
      <c r="C14" s="3" t="s">
        <v>924</v>
      </c>
      <c r="D14" s="4" t="s">
        <v>11</v>
      </c>
      <c r="E14" s="3" t="s">
        <v>925</v>
      </c>
      <c r="F14" s="3"/>
      <c r="J14" s="3"/>
      <c r="K14" s="3"/>
      <c r="L14" s="3"/>
      <c r="M14" s="3"/>
      <c r="N14" s="3"/>
    </row>
    <row r="15" spans="1:14" ht="211.2" x14ac:dyDescent="0.25">
      <c r="A15" s="3" t="s">
        <v>12</v>
      </c>
      <c r="B15" s="3" t="s">
        <v>926</v>
      </c>
      <c r="C15" s="3" t="s">
        <v>927</v>
      </c>
      <c r="D15" s="4" t="s">
        <v>928</v>
      </c>
      <c r="E15" s="3" t="s">
        <v>929</v>
      </c>
      <c r="F15" s="3"/>
      <c r="J15" s="3"/>
      <c r="K15" s="3"/>
      <c r="L15" s="3"/>
      <c r="M15" s="3"/>
      <c r="N15" s="3"/>
    </row>
    <row r="16" spans="1:14" ht="264" x14ac:dyDescent="0.25">
      <c r="A16" s="3" t="s">
        <v>12</v>
      </c>
      <c r="B16" s="3" t="s">
        <v>930</v>
      </c>
      <c r="C16" s="3" t="s">
        <v>931</v>
      </c>
      <c r="D16" s="4" t="s">
        <v>932</v>
      </c>
      <c r="E16" s="3" t="s">
        <v>933</v>
      </c>
      <c r="F16" s="3"/>
      <c r="J16" s="3"/>
      <c r="K16" s="3"/>
      <c r="L16" s="3"/>
      <c r="M16" s="3"/>
      <c r="N16" s="3"/>
    </row>
    <row r="17" spans="1:14" ht="264" x14ac:dyDescent="0.25">
      <c r="A17" s="3" t="s">
        <v>12</v>
      </c>
      <c r="B17" s="3" t="s">
        <v>48</v>
      </c>
      <c r="C17" s="3">
        <v>1824</v>
      </c>
      <c r="D17" s="4" t="s">
        <v>932</v>
      </c>
      <c r="E17" s="3" t="s">
        <v>933</v>
      </c>
      <c r="F17" s="3"/>
      <c r="J17" s="3"/>
      <c r="K17" s="3"/>
      <c r="L17" s="3"/>
      <c r="M17" s="3"/>
      <c r="N17" s="3"/>
    </row>
    <row r="18" spans="1:14" ht="409.6" x14ac:dyDescent="0.25">
      <c r="A18" s="3" t="s">
        <v>12</v>
      </c>
      <c r="B18" s="3" t="s">
        <v>934</v>
      </c>
      <c r="C18" s="3" t="s">
        <v>935</v>
      </c>
      <c r="D18" s="4" t="s">
        <v>936</v>
      </c>
      <c r="E18" s="3" t="s">
        <v>937</v>
      </c>
      <c r="F18" s="3"/>
      <c r="J18" s="3"/>
      <c r="K18" s="3"/>
      <c r="L18" s="3"/>
      <c r="M18" s="3"/>
      <c r="N18" s="3"/>
    </row>
    <row r="19" spans="1:14" ht="330" x14ac:dyDescent="0.25">
      <c r="A19" s="3" t="s">
        <v>12</v>
      </c>
      <c r="B19" s="3" t="s">
        <v>938</v>
      </c>
      <c r="C19" s="3">
        <v>1890</v>
      </c>
      <c r="D19" s="4" t="s">
        <v>939</v>
      </c>
      <c r="E19" s="3" t="s">
        <v>940</v>
      </c>
      <c r="F19" s="3"/>
      <c r="J19" s="3"/>
      <c r="K19" s="3"/>
      <c r="L19" s="3"/>
      <c r="M19" s="3"/>
      <c r="N19" s="3"/>
    </row>
    <row r="20" spans="1:14" ht="330" x14ac:dyDescent="0.25">
      <c r="A20" s="5" t="s">
        <v>12</v>
      </c>
      <c r="B20" s="5" t="s">
        <v>941</v>
      </c>
      <c r="C20" s="3">
        <v>1890</v>
      </c>
      <c r="D20" s="4" t="s">
        <v>939</v>
      </c>
      <c r="E20" s="3" t="s">
        <v>940</v>
      </c>
      <c r="F20" s="3"/>
      <c r="J20" s="3"/>
      <c r="K20" s="3"/>
      <c r="L20" s="3"/>
      <c r="M20" s="3"/>
      <c r="N20" s="3"/>
    </row>
    <row r="21" spans="1:14" ht="409.6" x14ac:dyDescent="0.25">
      <c r="A21" s="3" t="s">
        <v>12</v>
      </c>
      <c r="B21" s="3" t="s">
        <v>942</v>
      </c>
      <c r="C21" s="3" t="s">
        <v>943</v>
      </c>
      <c r="D21" s="4" t="s">
        <v>944</v>
      </c>
      <c r="E21" s="3" t="s">
        <v>945</v>
      </c>
      <c r="F21" s="3"/>
      <c r="J21" s="3"/>
      <c r="K21" s="3"/>
      <c r="L21" s="3"/>
      <c r="M21" s="3"/>
      <c r="N21" s="3"/>
    </row>
    <row r="22" spans="1:14" ht="409.6" x14ac:dyDescent="0.25">
      <c r="A22" s="3" t="s">
        <v>12</v>
      </c>
      <c r="B22" s="3" t="s">
        <v>69</v>
      </c>
      <c r="C22" s="3" t="s">
        <v>946</v>
      </c>
      <c r="D22" s="4" t="s">
        <v>947</v>
      </c>
      <c r="E22" s="3" t="s">
        <v>948</v>
      </c>
      <c r="F22" s="3"/>
      <c r="J22" s="3"/>
      <c r="K22" s="3"/>
      <c r="L22" s="3"/>
      <c r="M22" s="3"/>
      <c r="N22" s="3"/>
    </row>
    <row r="23" spans="1:14" ht="39.6" x14ac:dyDescent="0.25">
      <c r="A23" s="3" t="s">
        <v>12</v>
      </c>
      <c r="B23" s="3" t="s">
        <v>72</v>
      </c>
      <c r="C23" s="3" t="s">
        <v>949</v>
      </c>
      <c r="D23" s="4" t="s">
        <v>11</v>
      </c>
      <c r="E23" s="4" t="s">
        <v>950</v>
      </c>
      <c r="F23" s="3"/>
      <c r="J23" s="3"/>
      <c r="K23" s="3"/>
      <c r="L23" s="3"/>
      <c r="M23" s="3"/>
      <c r="N23" s="3"/>
    </row>
    <row r="24" spans="1:14" ht="39.6" x14ac:dyDescent="0.25">
      <c r="A24" s="3" t="s">
        <v>12</v>
      </c>
      <c r="B24" s="5" t="s">
        <v>74</v>
      </c>
      <c r="C24" s="6">
        <v>1.6000000000000001E-4</v>
      </c>
      <c r="D24" s="4" t="s">
        <v>11</v>
      </c>
      <c r="E24" s="4" t="s">
        <v>950</v>
      </c>
      <c r="F24" s="3"/>
      <c r="J24" s="3"/>
      <c r="K24" s="3"/>
      <c r="L24" s="3"/>
      <c r="M24" s="3"/>
      <c r="N24" s="3"/>
    </row>
    <row r="25" spans="1:14" ht="409.6" x14ac:dyDescent="0.25">
      <c r="A25" s="3" t="s">
        <v>75</v>
      </c>
      <c r="B25" s="3" t="s">
        <v>76</v>
      </c>
      <c r="C25" s="3" t="s">
        <v>951</v>
      </c>
      <c r="D25" s="4" t="s">
        <v>952</v>
      </c>
      <c r="E25" s="3" t="s">
        <v>708</v>
      </c>
      <c r="F25" s="3"/>
      <c r="J25" s="3"/>
      <c r="K25" s="3"/>
      <c r="L25" s="3"/>
      <c r="M25" s="3"/>
      <c r="N25" s="3"/>
    </row>
    <row r="26" spans="1:14" ht="92.4" x14ac:dyDescent="0.25">
      <c r="A26" s="3" t="s">
        <v>75</v>
      </c>
      <c r="B26" s="3" t="s">
        <v>953</v>
      </c>
      <c r="C26" s="3" t="s">
        <v>954</v>
      </c>
      <c r="D26" s="4" t="s">
        <v>11</v>
      </c>
      <c r="E26" s="3" t="s">
        <v>955</v>
      </c>
      <c r="F26" s="3"/>
      <c r="J26" s="3"/>
      <c r="K26" s="3"/>
      <c r="L26" s="3"/>
      <c r="M26" s="3"/>
      <c r="N26" s="3"/>
    </row>
    <row r="27" spans="1:14" ht="92.4" x14ac:dyDescent="0.25">
      <c r="A27" s="3" t="s">
        <v>75</v>
      </c>
      <c r="B27" s="3" t="s">
        <v>956</v>
      </c>
      <c r="C27" s="3" t="s">
        <v>957</v>
      </c>
      <c r="D27" s="4" t="s">
        <v>11</v>
      </c>
      <c r="E27" s="3" t="s">
        <v>955</v>
      </c>
      <c r="F27" s="3"/>
      <c r="J27" s="3"/>
      <c r="K27" s="3"/>
      <c r="L27" s="3"/>
      <c r="M27" s="3"/>
      <c r="N27" s="3"/>
    </row>
    <row r="28" spans="1:14" ht="92.4" x14ac:dyDescent="0.25">
      <c r="A28" s="3" t="s">
        <v>75</v>
      </c>
      <c r="B28" s="3" t="s">
        <v>83</v>
      </c>
      <c r="C28" s="3" t="s">
        <v>957</v>
      </c>
      <c r="D28" s="4" t="s">
        <v>11</v>
      </c>
      <c r="E28" s="3" t="s">
        <v>955</v>
      </c>
      <c r="F28" s="3"/>
      <c r="J28" s="3"/>
      <c r="K28" s="3"/>
      <c r="L28" s="3"/>
      <c r="M28" s="3"/>
      <c r="N28" s="3"/>
    </row>
    <row r="29" spans="1:14" ht="409.6" x14ac:dyDescent="0.25">
      <c r="A29" s="3" t="s">
        <v>75</v>
      </c>
      <c r="B29" s="3" t="s">
        <v>958</v>
      </c>
      <c r="C29" s="3" t="s">
        <v>959</v>
      </c>
      <c r="D29" s="4" t="s">
        <v>960</v>
      </c>
      <c r="E29" s="3" t="s">
        <v>961</v>
      </c>
      <c r="F29" s="3"/>
      <c r="J29" s="3"/>
      <c r="K29" s="3"/>
      <c r="L29" s="3"/>
      <c r="M29" s="3"/>
      <c r="N29" s="3"/>
    </row>
    <row r="30" spans="1:14" ht="237.6" x14ac:dyDescent="0.25">
      <c r="A30" s="3" t="s">
        <v>75</v>
      </c>
      <c r="B30" s="3" t="s">
        <v>962</v>
      </c>
      <c r="C30" s="3" t="s">
        <v>963</v>
      </c>
      <c r="D30" s="4" t="s">
        <v>964</v>
      </c>
      <c r="E30" s="3" t="s">
        <v>965</v>
      </c>
      <c r="F30" s="3"/>
      <c r="J30" s="3"/>
      <c r="K30" s="3"/>
      <c r="L30" s="3"/>
      <c r="M30" s="3"/>
      <c r="N30" s="3"/>
    </row>
    <row r="31" spans="1:14" ht="198" x14ac:dyDescent="0.25">
      <c r="A31" s="3" t="s">
        <v>75</v>
      </c>
      <c r="B31" s="3" t="s">
        <v>456</v>
      </c>
      <c r="C31" s="3" t="s">
        <v>966</v>
      </c>
      <c r="D31" s="4" t="s">
        <v>967</v>
      </c>
      <c r="E31" s="3" t="s">
        <v>965</v>
      </c>
      <c r="F31" s="3"/>
      <c r="J31" s="3"/>
      <c r="K31" s="3"/>
      <c r="L31" s="3"/>
      <c r="M31" s="3"/>
      <c r="N31" s="3"/>
    </row>
    <row r="32" spans="1:14" ht="184.8" x14ac:dyDescent="0.25">
      <c r="A32" s="3" t="s">
        <v>75</v>
      </c>
      <c r="B32" s="3" t="s">
        <v>459</v>
      </c>
      <c r="C32" s="3" t="s">
        <v>968</v>
      </c>
      <c r="D32" s="4" t="s">
        <v>969</v>
      </c>
      <c r="E32" s="3" t="s">
        <v>965</v>
      </c>
      <c r="F32" s="3"/>
      <c r="J32" s="3"/>
      <c r="K32" s="3"/>
      <c r="L32" s="3"/>
      <c r="M32" s="3"/>
      <c r="N32" s="3"/>
    </row>
    <row r="33" spans="1:14" ht="330" x14ac:dyDescent="0.25">
      <c r="A33" s="3" t="s">
        <v>75</v>
      </c>
      <c r="B33" s="3" t="s">
        <v>453</v>
      </c>
      <c r="C33" s="3" t="s">
        <v>970</v>
      </c>
      <c r="D33" s="4" t="s">
        <v>971</v>
      </c>
      <c r="E33" s="3" t="s">
        <v>965</v>
      </c>
      <c r="F33" s="3"/>
      <c r="J33" s="3"/>
      <c r="K33" s="3"/>
      <c r="L33" s="3"/>
      <c r="M33" s="3"/>
      <c r="N33" s="3"/>
    </row>
    <row r="34" spans="1:14" ht="132" x14ac:dyDescent="0.25">
      <c r="A34" s="3" t="s">
        <v>75</v>
      </c>
      <c r="B34" s="3" t="s">
        <v>972</v>
      </c>
      <c r="C34" s="3" t="s">
        <v>973</v>
      </c>
      <c r="D34" s="4" t="s">
        <v>974</v>
      </c>
      <c r="E34" s="3" t="s">
        <v>975</v>
      </c>
      <c r="F34" s="3"/>
      <c r="J34" s="3"/>
      <c r="K34" s="3"/>
      <c r="L34" s="3"/>
      <c r="M34" s="3"/>
      <c r="N34" s="3"/>
    </row>
    <row r="35" spans="1:14" ht="330" x14ac:dyDescent="0.25">
      <c r="A35" s="3" t="s">
        <v>95</v>
      </c>
      <c r="B35" s="3" t="s">
        <v>976</v>
      </c>
      <c r="C35" s="3" t="s">
        <v>977</v>
      </c>
      <c r="D35" s="4" t="s">
        <v>978</v>
      </c>
      <c r="E35" s="3" t="s">
        <v>708</v>
      </c>
      <c r="F35" s="3"/>
      <c r="J35" s="3"/>
      <c r="K35" s="3"/>
      <c r="L35" s="3"/>
      <c r="M35" s="3"/>
      <c r="N35" s="3"/>
    </row>
    <row r="36" spans="1:14" ht="409.6" x14ac:dyDescent="0.25">
      <c r="A36" s="3" t="s">
        <v>95</v>
      </c>
      <c r="B36" s="3" t="s">
        <v>979</v>
      </c>
      <c r="C36" s="3" t="s">
        <v>980</v>
      </c>
      <c r="D36" s="4" t="s">
        <v>981</v>
      </c>
      <c r="E36" s="3" t="s">
        <v>982</v>
      </c>
      <c r="F36" s="3"/>
      <c r="J36" s="3"/>
      <c r="K36" s="3"/>
      <c r="L36" s="3"/>
      <c r="M36" s="3"/>
      <c r="N36" s="3"/>
    </row>
    <row r="37" spans="1:14" ht="15.75" customHeight="1" x14ac:dyDescent="0.25">
      <c r="A37" s="3" t="s">
        <v>95</v>
      </c>
      <c r="B37" s="3" t="s">
        <v>983</v>
      </c>
      <c r="C37" s="3" t="s">
        <v>984</v>
      </c>
      <c r="D37" s="3" t="s">
        <v>985</v>
      </c>
      <c r="E37" s="3" t="s">
        <v>708</v>
      </c>
      <c r="F37" s="3"/>
      <c r="J37" s="3"/>
      <c r="K37" s="3"/>
      <c r="L37" s="3"/>
      <c r="M37" s="3"/>
      <c r="N37" s="3"/>
    </row>
    <row r="38" spans="1:14" ht="409.6" x14ac:dyDescent="0.25">
      <c r="A38" s="3" t="s">
        <v>95</v>
      </c>
      <c r="B38" s="3" t="s">
        <v>986</v>
      </c>
      <c r="C38" s="3" t="s">
        <v>876</v>
      </c>
      <c r="D38" s="4" t="s">
        <v>987</v>
      </c>
      <c r="E38" s="3" t="s">
        <v>708</v>
      </c>
      <c r="F38" s="3"/>
      <c r="J38" s="3"/>
      <c r="K38" s="3"/>
      <c r="L38" s="3"/>
      <c r="M38" s="3"/>
      <c r="N38" s="3"/>
    </row>
    <row r="39" spans="1:14" ht="409.6" x14ac:dyDescent="0.25">
      <c r="A39" s="3" t="s">
        <v>95</v>
      </c>
      <c r="B39" s="3" t="s">
        <v>988</v>
      </c>
      <c r="C39" s="3" t="s">
        <v>989</v>
      </c>
      <c r="D39" s="4" t="s">
        <v>990</v>
      </c>
      <c r="E39" s="3" t="s">
        <v>991</v>
      </c>
      <c r="F39" s="3"/>
      <c r="J39" s="3"/>
      <c r="K39" s="3"/>
      <c r="L39" s="3"/>
      <c r="M39" s="3"/>
      <c r="N39" s="3"/>
    </row>
    <row r="40" spans="1:14" ht="409.6" x14ac:dyDescent="0.25">
      <c r="A40" s="3" t="s">
        <v>95</v>
      </c>
      <c r="B40" s="3" t="s">
        <v>992</v>
      </c>
      <c r="C40" s="3" t="s">
        <v>993</v>
      </c>
      <c r="D40" s="4" t="s">
        <v>994</v>
      </c>
      <c r="E40" s="3" t="s">
        <v>708</v>
      </c>
      <c r="F40" s="3"/>
      <c r="J40" s="3"/>
      <c r="K40" s="3"/>
      <c r="L40" s="3"/>
      <c r="M40" s="3"/>
      <c r="N40" s="3"/>
    </row>
    <row r="41" spans="1:14" ht="409.6" x14ac:dyDescent="0.25">
      <c r="A41" s="3" t="s">
        <v>95</v>
      </c>
      <c r="B41" s="3" t="s">
        <v>995</v>
      </c>
      <c r="C41" s="3" t="s">
        <v>996</v>
      </c>
      <c r="D41" s="4" t="s">
        <v>997</v>
      </c>
      <c r="E41" s="3" t="s">
        <v>708</v>
      </c>
      <c r="F41" s="3"/>
      <c r="J41" s="3"/>
      <c r="K41" s="3"/>
      <c r="L41" s="3"/>
      <c r="M41" s="3"/>
      <c r="N41" s="3"/>
    </row>
    <row r="42" spans="1:14" ht="396" x14ac:dyDescent="0.25">
      <c r="A42" s="3" t="s">
        <v>95</v>
      </c>
      <c r="B42" s="3" t="s">
        <v>998</v>
      </c>
      <c r="C42" s="3" t="s">
        <v>51</v>
      </c>
      <c r="D42" s="4" t="s">
        <v>999</v>
      </c>
      <c r="E42" s="3" t="s">
        <v>1000</v>
      </c>
      <c r="F42" s="3"/>
      <c r="J42" s="3"/>
      <c r="K42" s="3"/>
      <c r="L42" s="3"/>
      <c r="M42" s="3"/>
      <c r="N42" s="3"/>
    </row>
    <row r="43" spans="1:14" ht="409.6" x14ac:dyDescent="0.25">
      <c r="A43" s="3" t="s">
        <v>95</v>
      </c>
      <c r="B43" s="3" t="s">
        <v>108</v>
      </c>
      <c r="C43" s="3" t="s">
        <v>1001</v>
      </c>
      <c r="D43" s="4" t="s">
        <v>1002</v>
      </c>
      <c r="E43" s="3" t="s">
        <v>1003</v>
      </c>
      <c r="F43" s="3"/>
      <c r="J43" s="3"/>
      <c r="K43" s="3"/>
      <c r="L43" s="3"/>
      <c r="M43" s="3"/>
      <c r="N43" s="3"/>
    </row>
    <row r="44" spans="1:14" ht="105.6" x14ac:dyDescent="0.25">
      <c r="A44" s="3" t="s">
        <v>482</v>
      </c>
      <c r="B44" s="3" t="s">
        <v>483</v>
      </c>
      <c r="C44" s="3">
        <v>11</v>
      </c>
      <c r="D44" s="4" t="s">
        <v>1004</v>
      </c>
      <c r="E44" s="3" t="s">
        <v>708</v>
      </c>
      <c r="F44" s="3"/>
      <c r="J44" s="3"/>
      <c r="K44" s="3"/>
      <c r="L44" s="3"/>
      <c r="M44" s="3"/>
      <c r="N44" s="3"/>
    </row>
    <row r="45" spans="1:14" ht="15.75" customHeight="1" x14ac:dyDescent="0.25">
      <c r="A45" s="3" t="s">
        <v>482</v>
      </c>
      <c r="B45" s="3" t="s">
        <v>486</v>
      </c>
      <c r="C45" s="3" t="s">
        <v>280</v>
      </c>
      <c r="D45" s="3" t="s">
        <v>1005</v>
      </c>
      <c r="E45" s="3" t="s">
        <v>708</v>
      </c>
      <c r="F45" s="3"/>
      <c r="J45" s="3"/>
      <c r="K45" s="3"/>
      <c r="L45" s="3"/>
      <c r="M45" s="3"/>
      <c r="N45" s="3"/>
    </row>
    <row r="46" spans="1:14" ht="92.4" x14ac:dyDescent="0.25">
      <c r="A46" s="3" t="s">
        <v>482</v>
      </c>
      <c r="B46" s="3" t="s">
        <v>1006</v>
      </c>
      <c r="C46" s="3" t="s">
        <v>954</v>
      </c>
      <c r="D46" s="4" t="s">
        <v>11</v>
      </c>
      <c r="E46" s="3" t="s">
        <v>955</v>
      </c>
      <c r="F46" s="3"/>
      <c r="J46" s="3"/>
      <c r="K46" s="3"/>
      <c r="L46" s="3"/>
      <c r="M46" s="3"/>
      <c r="N46" s="3"/>
    </row>
    <row r="47" spans="1:14" ht="39.6" x14ac:dyDescent="0.25">
      <c r="A47" s="3" t="s">
        <v>482</v>
      </c>
      <c r="B47" s="3" t="s">
        <v>488</v>
      </c>
      <c r="C47" s="3" t="s">
        <v>1007</v>
      </c>
      <c r="D47" s="4" t="s">
        <v>11</v>
      </c>
      <c r="E47" s="4" t="s">
        <v>1008</v>
      </c>
      <c r="F47" s="3"/>
      <c r="J47" s="3"/>
      <c r="K47" s="3"/>
      <c r="L47" s="3"/>
      <c r="M47" s="3"/>
      <c r="N47" s="3"/>
    </row>
    <row r="48" spans="1:14" ht="92.4" x14ac:dyDescent="0.25">
      <c r="A48" s="3" t="s">
        <v>482</v>
      </c>
      <c r="B48" s="3" t="s">
        <v>1009</v>
      </c>
      <c r="C48" s="3" t="s">
        <v>957</v>
      </c>
      <c r="D48" s="4" t="s">
        <v>11</v>
      </c>
      <c r="E48" s="3" t="s">
        <v>955</v>
      </c>
      <c r="F48" s="3"/>
      <c r="J48" s="3"/>
      <c r="K48" s="3"/>
      <c r="L48" s="3"/>
      <c r="M48" s="3"/>
      <c r="N48" s="3"/>
    </row>
    <row r="49" spans="1:14" ht="303.60000000000002" x14ac:dyDescent="0.25">
      <c r="A49" s="3" t="s">
        <v>482</v>
      </c>
      <c r="B49" s="3" t="s">
        <v>490</v>
      </c>
      <c r="C49" s="3" t="s">
        <v>1010</v>
      </c>
      <c r="D49" s="4" t="s">
        <v>1011</v>
      </c>
      <c r="E49" s="3" t="s">
        <v>1000</v>
      </c>
      <c r="F49" s="3"/>
      <c r="J49" s="3"/>
      <c r="K49" s="3"/>
      <c r="L49" s="3"/>
      <c r="M49" s="3"/>
      <c r="N49" s="3"/>
    </row>
    <row r="50" spans="1:14" ht="79.2" x14ac:dyDescent="0.25">
      <c r="A50" s="3" t="s">
        <v>482</v>
      </c>
      <c r="B50" s="3" t="s">
        <v>492</v>
      </c>
      <c r="C50" s="3" t="s">
        <v>1012</v>
      </c>
      <c r="D50" s="4" t="s">
        <v>1013</v>
      </c>
      <c r="E50" s="3" t="s">
        <v>1014</v>
      </c>
      <c r="F50" s="3"/>
      <c r="J50" s="3"/>
      <c r="K50" s="3"/>
      <c r="L50" s="3"/>
      <c r="M50" s="3"/>
      <c r="N50" s="3"/>
    </row>
    <row r="51" spans="1:14" ht="396" x14ac:dyDescent="0.25">
      <c r="A51" s="3" t="s">
        <v>482</v>
      </c>
      <c r="B51" s="3" t="s">
        <v>1015</v>
      </c>
      <c r="C51" s="3" t="s">
        <v>1016</v>
      </c>
      <c r="D51" s="4" t="s">
        <v>1017</v>
      </c>
      <c r="E51" s="3" t="s">
        <v>1018</v>
      </c>
      <c r="F51" s="3"/>
      <c r="J51" s="3"/>
      <c r="K51" s="3"/>
      <c r="L51" s="3"/>
      <c r="M51" s="3"/>
      <c r="N51" s="3"/>
    </row>
    <row r="52" spans="1:14" ht="369.6" x14ac:dyDescent="0.25">
      <c r="A52" s="3" t="s">
        <v>482</v>
      </c>
      <c r="B52" s="3" t="s">
        <v>498</v>
      </c>
      <c r="C52" s="3" t="s">
        <v>130</v>
      </c>
      <c r="D52" s="4" t="s">
        <v>1019</v>
      </c>
      <c r="E52" s="3" t="s">
        <v>1020</v>
      </c>
      <c r="F52" s="3"/>
      <c r="J52" s="3"/>
      <c r="K52" s="3"/>
      <c r="L52" s="3"/>
      <c r="M52" s="3"/>
      <c r="N52" s="3"/>
    </row>
    <row r="53" spans="1:14" ht="15.75" customHeight="1" x14ac:dyDescent="0.25">
      <c r="A53" s="3" t="s">
        <v>482</v>
      </c>
      <c r="B53" s="3" t="s">
        <v>501</v>
      </c>
      <c r="C53" s="3" t="s">
        <v>1021</v>
      </c>
      <c r="D53" s="3" t="s">
        <v>1022</v>
      </c>
      <c r="E53" s="3" t="s">
        <v>916</v>
      </c>
      <c r="F53" s="3"/>
      <c r="J53" s="3"/>
      <c r="K53" s="3"/>
      <c r="L53" s="3"/>
      <c r="M53" s="3"/>
      <c r="N53" s="3"/>
    </row>
    <row r="54" spans="1:14" ht="409.6" x14ac:dyDescent="0.25">
      <c r="A54" s="3" t="s">
        <v>482</v>
      </c>
      <c r="B54" s="3" t="s">
        <v>504</v>
      </c>
      <c r="C54" s="4" t="s">
        <v>1023</v>
      </c>
      <c r="D54" s="4" t="s">
        <v>1024</v>
      </c>
      <c r="E54" s="4" t="s">
        <v>1025</v>
      </c>
      <c r="F54" s="3"/>
      <c r="J54" s="3"/>
      <c r="K54" s="3"/>
      <c r="L54" s="3"/>
      <c r="M54" s="3"/>
      <c r="N54" s="3"/>
    </row>
    <row r="55" spans="1:14" ht="396" x14ac:dyDescent="0.25">
      <c r="A55" s="3" t="s">
        <v>482</v>
      </c>
      <c r="B55" s="3" t="s">
        <v>1026</v>
      </c>
      <c r="C55" s="3" t="s">
        <v>1027</v>
      </c>
      <c r="D55" s="4" t="s">
        <v>1028</v>
      </c>
      <c r="E55" s="3" t="s">
        <v>1000</v>
      </c>
      <c r="F55" s="3"/>
      <c r="J55" s="3"/>
      <c r="K55" s="3"/>
      <c r="L55" s="3"/>
      <c r="M55" s="3"/>
      <c r="N55" s="3"/>
    </row>
    <row r="56" spans="1:14" ht="409.6" x14ac:dyDescent="0.25">
      <c r="A56" s="3" t="s">
        <v>482</v>
      </c>
      <c r="B56" s="3" t="s">
        <v>508</v>
      </c>
      <c r="C56" s="3" t="s">
        <v>1029</v>
      </c>
      <c r="D56" s="4" t="s">
        <v>1030</v>
      </c>
      <c r="E56" s="3" t="s">
        <v>834</v>
      </c>
      <c r="F56" s="3"/>
      <c r="J56" s="3"/>
      <c r="K56" s="3"/>
      <c r="L56" s="3"/>
      <c r="M56" s="3"/>
      <c r="N56" s="3"/>
    </row>
    <row r="57" spans="1:14" ht="409.6" x14ac:dyDescent="0.25">
      <c r="A57" s="3" t="s">
        <v>482</v>
      </c>
      <c r="B57" s="3" t="s">
        <v>1031</v>
      </c>
      <c r="C57" s="3" t="s">
        <v>1032</v>
      </c>
      <c r="D57" s="4" t="s">
        <v>1033</v>
      </c>
      <c r="E57" s="3" t="s">
        <v>1034</v>
      </c>
      <c r="F57" s="3"/>
      <c r="J57" s="3"/>
      <c r="K57" s="3"/>
      <c r="L57" s="3"/>
      <c r="M57" s="3"/>
      <c r="N57" s="3"/>
    </row>
    <row r="58" spans="1:14" ht="145.19999999999999" x14ac:dyDescent="0.25">
      <c r="A58" s="3" t="s">
        <v>514</v>
      </c>
      <c r="B58" s="3" t="s">
        <v>515</v>
      </c>
      <c r="C58" s="3" t="s">
        <v>1035</v>
      </c>
      <c r="D58" s="4" t="s">
        <v>1036</v>
      </c>
      <c r="E58" s="3" t="s">
        <v>965</v>
      </c>
      <c r="F58" s="3"/>
      <c r="J58" s="3"/>
      <c r="K58" s="3"/>
      <c r="L58" s="3"/>
      <c r="M58" s="3"/>
      <c r="N58" s="3"/>
    </row>
    <row r="59" spans="1:14" ht="145.19999999999999" x14ac:dyDescent="0.25">
      <c r="A59" s="3" t="s">
        <v>514</v>
      </c>
      <c r="B59" s="3" t="s">
        <v>517</v>
      </c>
      <c r="C59" s="3" t="s">
        <v>1035</v>
      </c>
      <c r="D59" s="4" t="s">
        <v>1036</v>
      </c>
      <c r="E59" s="3" t="s">
        <v>965</v>
      </c>
      <c r="F59" s="3"/>
      <c r="J59" s="3"/>
      <c r="K59" s="3"/>
      <c r="L59" s="3"/>
      <c r="M59" s="3"/>
      <c r="N59" s="3"/>
    </row>
    <row r="60" spans="1:14" ht="145.19999999999999" x14ac:dyDescent="0.25">
      <c r="A60" s="3" t="s">
        <v>514</v>
      </c>
      <c r="B60" s="3" t="s">
        <v>518</v>
      </c>
      <c r="C60" s="3" t="s">
        <v>1035</v>
      </c>
      <c r="D60" s="4" t="s">
        <v>1036</v>
      </c>
      <c r="E60" s="3" t="s">
        <v>965</v>
      </c>
      <c r="F60" s="3"/>
      <c r="J60" s="3"/>
      <c r="K60" s="3"/>
      <c r="L60" s="3"/>
      <c r="M60" s="3"/>
      <c r="N60" s="3"/>
    </row>
    <row r="61" spans="1:14" ht="145.19999999999999" x14ac:dyDescent="0.25">
      <c r="A61" s="3" t="s">
        <v>514</v>
      </c>
      <c r="B61" s="3" t="s">
        <v>519</v>
      </c>
      <c r="C61" s="3" t="s">
        <v>1035</v>
      </c>
      <c r="D61" s="4" t="s">
        <v>1036</v>
      </c>
      <c r="E61" s="3" t="s">
        <v>965</v>
      </c>
      <c r="F61" s="3"/>
      <c r="J61" s="3"/>
      <c r="K61" s="3"/>
      <c r="L61" s="3"/>
      <c r="M61" s="3"/>
      <c r="N61" s="3"/>
    </row>
    <row r="62" spans="1:14" ht="145.19999999999999" x14ac:dyDescent="0.25">
      <c r="A62" s="3" t="s">
        <v>514</v>
      </c>
      <c r="B62" s="3" t="s">
        <v>521</v>
      </c>
      <c r="C62" s="3" t="s">
        <v>1035</v>
      </c>
      <c r="D62" s="4" t="s">
        <v>1036</v>
      </c>
      <c r="E62" s="3" t="s">
        <v>965</v>
      </c>
      <c r="F62" s="3"/>
      <c r="J62" s="3"/>
      <c r="K62" s="3"/>
      <c r="L62" s="3"/>
      <c r="M62" s="3"/>
      <c r="N62" s="3"/>
    </row>
    <row r="63" spans="1:14" ht="15.75" customHeight="1" x14ac:dyDescent="0.25">
      <c r="A63" s="3" t="s">
        <v>514</v>
      </c>
      <c r="B63" s="3" t="s">
        <v>522</v>
      </c>
      <c r="C63" s="3" t="s">
        <v>1035</v>
      </c>
      <c r="D63" s="3" t="s">
        <v>1036</v>
      </c>
      <c r="E63" s="3" t="s">
        <v>965</v>
      </c>
      <c r="F63" s="3"/>
      <c r="J63" s="3"/>
      <c r="K63" s="3"/>
      <c r="L63" s="3"/>
      <c r="M63" s="3"/>
      <c r="N63" s="3"/>
    </row>
    <row r="64" spans="1:14" ht="145.19999999999999" x14ac:dyDescent="0.25">
      <c r="A64" s="3" t="s">
        <v>514</v>
      </c>
      <c r="B64" s="3" t="s">
        <v>523</v>
      </c>
      <c r="C64" s="3" t="s">
        <v>1035</v>
      </c>
      <c r="D64" s="4" t="s">
        <v>1036</v>
      </c>
      <c r="E64" s="3" t="s">
        <v>965</v>
      </c>
      <c r="F64" s="3"/>
      <c r="J64" s="3"/>
      <c r="K64" s="3"/>
      <c r="L64" s="3"/>
      <c r="M64" s="3"/>
      <c r="N64" s="3"/>
    </row>
    <row r="65" spans="1:14" ht="145.19999999999999" x14ac:dyDescent="0.25">
      <c r="A65" s="3" t="s">
        <v>514</v>
      </c>
      <c r="B65" s="3" t="s">
        <v>524</v>
      </c>
      <c r="C65" s="3" t="s">
        <v>1035</v>
      </c>
      <c r="D65" s="4" t="s">
        <v>1036</v>
      </c>
      <c r="E65" s="3" t="s">
        <v>965</v>
      </c>
      <c r="F65" s="3"/>
      <c r="J65" s="3"/>
      <c r="K65" s="3"/>
      <c r="L65" s="3"/>
      <c r="M65" s="3"/>
      <c r="N65" s="3"/>
    </row>
    <row r="66" spans="1:14" ht="145.19999999999999" x14ac:dyDescent="0.25">
      <c r="A66" s="3" t="s">
        <v>514</v>
      </c>
      <c r="B66" s="3" t="s">
        <v>1037</v>
      </c>
      <c r="C66" s="3" t="s">
        <v>1035</v>
      </c>
      <c r="D66" s="4" t="s">
        <v>1036</v>
      </c>
      <c r="E66" s="3" t="s">
        <v>965</v>
      </c>
      <c r="F66" s="3"/>
      <c r="J66" s="3"/>
      <c r="K66" s="3"/>
      <c r="L66" s="3"/>
      <c r="M66" s="3"/>
      <c r="N66" s="3"/>
    </row>
    <row r="67" spans="1:14" ht="145.19999999999999" x14ac:dyDescent="0.25">
      <c r="A67" s="3" t="s">
        <v>514</v>
      </c>
      <c r="B67" s="3" t="s">
        <v>1038</v>
      </c>
      <c r="C67" s="3" t="s">
        <v>1035</v>
      </c>
      <c r="D67" s="4" t="s">
        <v>1036</v>
      </c>
      <c r="E67" s="3" t="s">
        <v>965</v>
      </c>
      <c r="F67" s="3"/>
      <c r="J67" s="3"/>
      <c r="K67" s="3"/>
      <c r="L67" s="3"/>
      <c r="M67" s="3"/>
      <c r="N67" s="3"/>
    </row>
    <row r="68" spans="1:14" ht="145.19999999999999" x14ac:dyDescent="0.25">
      <c r="A68" s="3" t="s">
        <v>514</v>
      </c>
      <c r="B68" s="3" t="s">
        <v>527</v>
      </c>
      <c r="C68" s="3" t="s">
        <v>1035</v>
      </c>
      <c r="D68" s="4" t="s">
        <v>1036</v>
      </c>
      <c r="E68" s="3" t="s">
        <v>965</v>
      </c>
      <c r="F68" s="3"/>
      <c r="J68" s="3"/>
      <c r="K68" s="3"/>
      <c r="L68" s="3"/>
      <c r="M68" s="3"/>
      <c r="N68" s="3"/>
    </row>
    <row r="69" spans="1:14" ht="145.19999999999999" x14ac:dyDescent="0.25">
      <c r="A69" s="3" t="s">
        <v>514</v>
      </c>
      <c r="B69" s="3" t="s">
        <v>528</v>
      </c>
      <c r="C69" s="3" t="s">
        <v>1035</v>
      </c>
      <c r="D69" s="4" t="s">
        <v>1036</v>
      </c>
      <c r="E69" s="3" t="s">
        <v>965</v>
      </c>
      <c r="F69" s="3"/>
      <c r="J69" s="3"/>
      <c r="K69" s="3"/>
      <c r="L69" s="3"/>
      <c r="M69" s="3"/>
      <c r="N69" s="3"/>
    </row>
    <row r="70" spans="1:14" ht="118.8" x14ac:dyDescent="0.25">
      <c r="A70" s="3" t="s">
        <v>529</v>
      </c>
      <c r="B70" s="3" t="s">
        <v>530</v>
      </c>
      <c r="C70" s="3" t="s">
        <v>1039</v>
      </c>
      <c r="D70" s="4" t="s">
        <v>1040</v>
      </c>
      <c r="E70" s="3" t="s">
        <v>708</v>
      </c>
      <c r="F70" s="3"/>
      <c r="J70" s="3"/>
      <c r="K70" s="3"/>
      <c r="L70" s="3"/>
      <c r="M70" s="3"/>
      <c r="N70" s="3"/>
    </row>
    <row r="71" spans="1:14" ht="39.6" x14ac:dyDescent="0.25">
      <c r="A71" s="3" t="s">
        <v>529</v>
      </c>
      <c r="B71" s="3" t="s">
        <v>533</v>
      </c>
      <c r="C71" s="3" t="s">
        <v>121</v>
      </c>
      <c r="D71" s="4" t="s">
        <v>1041</v>
      </c>
      <c r="E71" s="3" t="s">
        <v>965</v>
      </c>
      <c r="F71" s="3"/>
      <c r="J71" s="3"/>
      <c r="K71" s="3"/>
      <c r="L71" s="3"/>
      <c r="M71" s="3"/>
      <c r="N71" s="3"/>
    </row>
    <row r="72" spans="1:14" ht="118.8" x14ac:dyDescent="0.25">
      <c r="A72" s="3" t="s">
        <v>529</v>
      </c>
      <c r="B72" s="3" t="s">
        <v>535</v>
      </c>
      <c r="C72" s="3" t="s">
        <v>1042</v>
      </c>
      <c r="D72" s="4" t="s">
        <v>1043</v>
      </c>
      <c r="E72" s="3" t="s">
        <v>1044</v>
      </c>
      <c r="F72" s="3"/>
      <c r="J72" s="3"/>
      <c r="K72" s="3"/>
      <c r="L72" s="3"/>
      <c r="M72" s="3"/>
      <c r="N72" s="3"/>
    </row>
    <row r="73" spans="1:14" ht="66" x14ac:dyDescent="0.25">
      <c r="A73" s="3" t="s">
        <v>529</v>
      </c>
      <c r="B73" s="3" t="s">
        <v>538</v>
      </c>
      <c r="C73" s="3" t="s">
        <v>1045</v>
      </c>
      <c r="D73" s="4" t="s">
        <v>1041</v>
      </c>
      <c r="E73" s="3" t="s">
        <v>965</v>
      </c>
      <c r="F73" s="3"/>
      <c r="J73" s="3"/>
      <c r="K73" s="3"/>
      <c r="L73" s="3"/>
      <c r="M73" s="3"/>
      <c r="N73" s="3"/>
    </row>
    <row r="74" spans="1:14" ht="409.6" x14ac:dyDescent="0.25">
      <c r="A74" s="3" t="s">
        <v>529</v>
      </c>
      <c r="B74" s="3" t="s">
        <v>541</v>
      </c>
      <c r="C74" s="3" t="s">
        <v>1046</v>
      </c>
      <c r="D74" s="4" t="s">
        <v>1047</v>
      </c>
      <c r="E74" s="3" t="s">
        <v>1048</v>
      </c>
      <c r="F74" s="3"/>
      <c r="J74" s="3"/>
      <c r="K74" s="3"/>
      <c r="L74" s="3"/>
      <c r="M74" s="3"/>
      <c r="N74" s="3"/>
    </row>
    <row r="75" spans="1:14" ht="343.2" x14ac:dyDescent="0.25">
      <c r="A75" s="3" t="s">
        <v>529</v>
      </c>
      <c r="B75" s="3" t="s">
        <v>544</v>
      </c>
      <c r="C75" s="3" t="s">
        <v>1049</v>
      </c>
      <c r="D75" s="4" t="s">
        <v>1050</v>
      </c>
      <c r="E75" s="3" t="s">
        <v>965</v>
      </c>
      <c r="F75" s="3"/>
      <c r="J75" s="3"/>
      <c r="K75" s="3"/>
      <c r="L75" s="3"/>
      <c r="M75" s="3"/>
      <c r="N75" s="3"/>
    </row>
    <row r="76" spans="1:14" ht="409.6" x14ac:dyDescent="0.25">
      <c r="A76" s="3" t="s">
        <v>529</v>
      </c>
      <c r="B76" s="3" t="s">
        <v>547</v>
      </c>
      <c r="C76" s="3" t="s">
        <v>1051</v>
      </c>
      <c r="D76" s="4" t="s">
        <v>1052</v>
      </c>
      <c r="E76" s="4" t="s">
        <v>1053</v>
      </c>
      <c r="F76" s="3"/>
      <c r="J76" s="3"/>
      <c r="K76" s="3"/>
      <c r="L76" s="3"/>
      <c r="M76" s="3"/>
      <c r="N76" s="3"/>
    </row>
    <row r="77" spans="1:14" ht="409.6" x14ac:dyDescent="0.25">
      <c r="A77" s="3" t="s">
        <v>529</v>
      </c>
      <c r="B77" s="3" t="s">
        <v>551</v>
      </c>
      <c r="C77" s="3" t="s">
        <v>1054</v>
      </c>
      <c r="D77" s="4" t="s">
        <v>1055</v>
      </c>
      <c r="E77" s="4" t="s">
        <v>1056</v>
      </c>
      <c r="F77" s="3"/>
      <c r="J77" s="3"/>
      <c r="K77" s="3"/>
      <c r="L77" s="3"/>
      <c r="M77" s="3"/>
      <c r="N77" s="3"/>
    </row>
    <row r="78" spans="1:14" ht="290.39999999999998" x14ac:dyDescent="0.25">
      <c r="A78" s="3" t="s">
        <v>529</v>
      </c>
      <c r="B78" s="3" t="s">
        <v>1057</v>
      </c>
      <c r="C78" s="3" t="s">
        <v>1058</v>
      </c>
      <c r="D78" s="4" t="s">
        <v>1059</v>
      </c>
      <c r="E78" s="3" t="s">
        <v>965</v>
      </c>
      <c r="F78" s="3"/>
      <c r="J78" s="3"/>
      <c r="K78" s="3"/>
      <c r="L78" s="3"/>
      <c r="M78" s="3"/>
      <c r="N78" s="3"/>
    </row>
    <row r="79" spans="1:14" ht="52.8" x14ac:dyDescent="0.25">
      <c r="A79" s="3" t="s">
        <v>554</v>
      </c>
      <c r="B79" s="3" t="s">
        <v>555</v>
      </c>
      <c r="C79" s="3" t="s">
        <v>210</v>
      </c>
      <c r="D79" s="4" t="s">
        <v>11</v>
      </c>
      <c r="E79" s="4" t="s">
        <v>826</v>
      </c>
      <c r="F79" s="3"/>
      <c r="J79" s="3"/>
      <c r="K79" s="3"/>
      <c r="L79" s="3"/>
      <c r="M79" s="3"/>
      <c r="N79" s="3"/>
    </row>
    <row r="80" spans="1:14" ht="52.8" x14ac:dyDescent="0.25">
      <c r="A80" s="3" t="s">
        <v>554</v>
      </c>
      <c r="B80" s="5" t="s">
        <v>556</v>
      </c>
      <c r="C80" s="3" t="s">
        <v>557</v>
      </c>
      <c r="D80" s="3" t="s">
        <v>11</v>
      </c>
      <c r="E80" s="4" t="s">
        <v>826</v>
      </c>
      <c r="F80" s="3"/>
      <c r="J80" s="3"/>
      <c r="K80" s="3"/>
      <c r="L80" s="3"/>
      <c r="M80" s="3"/>
      <c r="N80" s="3"/>
    </row>
    <row r="81" spans="1:14" ht="145.19999999999999" x14ac:dyDescent="0.25">
      <c r="A81" s="3" t="s">
        <v>554</v>
      </c>
      <c r="B81" s="3" t="s">
        <v>558</v>
      </c>
      <c r="C81" s="3" t="s">
        <v>130</v>
      </c>
      <c r="D81" s="4" t="s">
        <v>559</v>
      </c>
      <c r="E81" s="4" t="s">
        <v>826</v>
      </c>
      <c r="F81" s="3"/>
      <c r="J81" s="3"/>
      <c r="K81" s="3"/>
      <c r="L81" s="3"/>
      <c r="M81" s="3"/>
      <c r="N81" s="3"/>
    </row>
    <row r="82" spans="1:14" ht="145.19999999999999" x14ac:dyDescent="0.25">
      <c r="A82" s="3" t="s">
        <v>554</v>
      </c>
      <c r="B82" s="3" t="s">
        <v>560</v>
      </c>
      <c r="C82" s="3" t="s">
        <v>191</v>
      </c>
      <c r="D82" s="4" t="s">
        <v>1060</v>
      </c>
      <c r="E82" s="4" t="s">
        <v>708</v>
      </c>
      <c r="F82" s="3"/>
      <c r="J82" s="3"/>
      <c r="K82" s="3"/>
      <c r="L82" s="3"/>
      <c r="M82" s="3"/>
      <c r="N82" s="3"/>
    </row>
    <row r="83" spans="1:14" ht="52.8" x14ac:dyDescent="0.25">
      <c r="A83" s="3" t="s">
        <v>554</v>
      </c>
      <c r="B83" s="3" t="s">
        <v>563</v>
      </c>
      <c r="C83" s="3" t="s">
        <v>194</v>
      </c>
      <c r="D83" s="3" t="s">
        <v>11</v>
      </c>
      <c r="E83" s="4" t="s">
        <v>826</v>
      </c>
      <c r="F83" s="3"/>
      <c r="J83" s="3"/>
      <c r="K83" s="3"/>
      <c r="L83" s="3"/>
      <c r="M83" s="3"/>
      <c r="N83" s="3"/>
    </row>
    <row r="84" spans="1:14" ht="409.6" x14ac:dyDescent="0.25">
      <c r="A84" s="3" t="s">
        <v>554</v>
      </c>
      <c r="B84" s="3" t="s">
        <v>564</v>
      </c>
      <c r="C84" s="3" t="s">
        <v>1061</v>
      </c>
      <c r="D84" s="4" t="s">
        <v>1024</v>
      </c>
      <c r="E84" s="4" t="s">
        <v>1062</v>
      </c>
      <c r="F84" s="3"/>
      <c r="J84" s="3"/>
      <c r="K84" s="3"/>
      <c r="L84" s="3"/>
      <c r="M84" s="3"/>
      <c r="N84" s="3"/>
    </row>
    <row r="85" spans="1:14" ht="52.8" x14ac:dyDescent="0.25">
      <c r="A85" s="5" t="s">
        <v>567</v>
      </c>
      <c r="B85" s="3" t="s">
        <v>568</v>
      </c>
      <c r="C85" s="3" t="s">
        <v>569</v>
      </c>
      <c r="D85" s="3" t="s">
        <v>11</v>
      </c>
      <c r="E85" s="4" t="s">
        <v>827</v>
      </c>
      <c r="F85" s="3"/>
      <c r="J85" s="3"/>
      <c r="K85" s="3"/>
      <c r="L85" s="3"/>
      <c r="M85" s="3"/>
      <c r="N85" s="3"/>
    </row>
    <row r="86" spans="1:14" ht="79.2" x14ac:dyDescent="0.25">
      <c r="A86" s="5" t="s">
        <v>567</v>
      </c>
      <c r="B86" s="5" t="s">
        <v>570</v>
      </c>
      <c r="C86" s="3" t="s">
        <v>571</v>
      </c>
      <c r="D86" s="4" t="s">
        <v>572</v>
      </c>
      <c r="E86" s="4" t="s">
        <v>828</v>
      </c>
      <c r="F86" s="3"/>
      <c r="J86" s="3"/>
      <c r="K86" s="3"/>
      <c r="L86" s="3"/>
      <c r="M86" s="3"/>
      <c r="N86" s="3"/>
    </row>
    <row r="87" spans="1:14" ht="118.8" x14ac:dyDescent="0.25">
      <c r="A87" s="5" t="s">
        <v>567</v>
      </c>
      <c r="B87" s="3" t="s">
        <v>573</v>
      </c>
      <c r="C87" s="3" t="s">
        <v>130</v>
      </c>
      <c r="D87" s="3" t="s">
        <v>574</v>
      </c>
      <c r="E87" s="4" t="s">
        <v>829</v>
      </c>
      <c r="F87" s="3"/>
      <c r="J87" s="3"/>
      <c r="K87" s="3"/>
      <c r="L87" s="3"/>
      <c r="M87" s="3"/>
      <c r="N87" s="3"/>
    </row>
    <row r="88" spans="1:14" ht="145.19999999999999" x14ac:dyDescent="0.25">
      <c r="A88" s="5" t="s">
        <v>567</v>
      </c>
      <c r="B88" s="3" t="s">
        <v>575</v>
      </c>
      <c r="C88" s="3" t="s">
        <v>191</v>
      </c>
      <c r="D88" s="4" t="s">
        <v>1063</v>
      </c>
      <c r="E88" s="4" t="s">
        <v>708</v>
      </c>
      <c r="F88" s="3"/>
      <c r="J88" s="3"/>
      <c r="K88" s="3"/>
      <c r="L88" s="3"/>
      <c r="M88" s="3"/>
      <c r="N88" s="3"/>
    </row>
    <row r="89" spans="1:14" ht="52.8" x14ac:dyDescent="0.25">
      <c r="A89" s="5" t="s">
        <v>567</v>
      </c>
      <c r="B89" s="3" t="s">
        <v>576</v>
      </c>
      <c r="C89" s="3" t="s">
        <v>416</v>
      </c>
      <c r="D89" s="4" t="s">
        <v>11</v>
      </c>
      <c r="E89" s="4" t="s">
        <v>829</v>
      </c>
      <c r="F89" s="3"/>
      <c r="J89" s="3"/>
      <c r="K89" s="3"/>
      <c r="L89" s="3"/>
      <c r="M89" s="3"/>
      <c r="N89" s="3"/>
    </row>
    <row r="90" spans="1:14" ht="409.6" x14ac:dyDescent="0.25">
      <c r="A90" s="5" t="s">
        <v>567</v>
      </c>
      <c r="B90" s="3" t="s">
        <v>577</v>
      </c>
      <c r="C90" s="3" t="s">
        <v>1061</v>
      </c>
      <c r="D90" s="4" t="s">
        <v>1064</v>
      </c>
      <c r="E90" s="4" t="s">
        <v>1065</v>
      </c>
      <c r="F90" s="3"/>
      <c r="J90" s="3"/>
      <c r="K90" s="3"/>
      <c r="L90" s="3"/>
      <c r="M90" s="3"/>
      <c r="N90" s="3"/>
    </row>
    <row r="91" spans="1:14" ht="39.6" x14ac:dyDescent="0.25">
      <c r="A91" s="5" t="s">
        <v>567</v>
      </c>
      <c r="B91" s="3" t="s">
        <v>579</v>
      </c>
      <c r="C91" s="3" t="s">
        <v>580</v>
      </c>
      <c r="D91" s="4" t="s">
        <v>11</v>
      </c>
      <c r="E91" s="4" t="s">
        <v>830</v>
      </c>
      <c r="F91" s="3"/>
      <c r="J91" s="3"/>
      <c r="K91" s="3"/>
      <c r="L91" s="3"/>
      <c r="M91" s="3"/>
      <c r="N91" s="3"/>
    </row>
    <row r="92" spans="1:14" ht="52.8" x14ac:dyDescent="0.25">
      <c r="A92" s="5" t="s">
        <v>567</v>
      </c>
      <c r="B92" s="5" t="s">
        <v>581</v>
      </c>
      <c r="C92" s="3" t="s">
        <v>582</v>
      </c>
      <c r="D92" s="4" t="s">
        <v>583</v>
      </c>
      <c r="E92" s="4" t="s">
        <v>831</v>
      </c>
      <c r="F92" s="3"/>
      <c r="J92" s="3"/>
      <c r="K92" s="3"/>
      <c r="L92" s="3"/>
      <c r="M92" s="3"/>
      <c r="N92" s="3"/>
    </row>
    <row r="93" spans="1:14" ht="409.6" x14ac:dyDescent="0.25">
      <c r="A93" s="5" t="s">
        <v>567</v>
      </c>
      <c r="B93" s="3" t="s">
        <v>584</v>
      </c>
      <c r="C93" s="3" t="s">
        <v>16</v>
      </c>
      <c r="D93" s="4" t="s">
        <v>585</v>
      </c>
      <c r="E93" s="4" t="s">
        <v>832</v>
      </c>
      <c r="F93" s="3"/>
      <c r="J93" s="3"/>
      <c r="K93" s="3"/>
      <c r="L93" s="3"/>
      <c r="M93" s="3"/>
      <c r="N93" s="3"/>
    </row>
    <row r="94" spans="1:14" ht="145.19999999999999" x14ac:dyDescent="0.25">
      <c r="A94" s="5" t="s">
        <v>567</v>
      </c>
      <c r="B94" s="3" t="s">
        <v>586</v>
      </c>
      <c r="C94" s="3" t="s">
        <v>191</v>
      </c>
      <c r="D94" s="4" t="s">
        <v>1063</v>
      </c>
      <c r="E94" s="4" t="s">
        <v>708</v>
      </c>
      <c r="F94" s="3"/>
      <c r="J94" s="3"/>
      <c r="K94" s="3"/>
      <c r="L94" s="3"/>
      <c r="M94" s="3"/>
      <c r="N94" s="3"/>
    </row>
    <row r="95" spans="1:14" ht="39.6" x14ac:dyDescent="0.25">
      <c r="A95" s="5" t="s">
        <v>567</v>
      </c>
      <c r="B95" s="3" t="s">
        <v>587</v>
      </c>
      <c r="C95" s="3" t="s">
        <v>194</v>
      </c>
      <c r="D95" s="4" t="s">
        <v>11</v>
      </c>
      <c r="E95" s="4" t="s">
        <v>832</v>
      </c>
      <c r="F95" s="3"/>
      <c r="J95" s="3"/>
      <c r="K95" s="3"/>
      <c r="L95" s="3"/>
      <c r="M95" s="3"/>
      <c r="N95" s="3"/>
    </row>
    <row r="96" spans="1:14" ht="409.6" x14ac:dyDescent="0.25">
      <c r="A96" s="5" t="s">
        <v>567</v>
      </c>
      <c r="B96" s="3" t="s">
        <v>588</v>
      </c>
      <c r="C96" s="3" t="s">
        <v>1061</v>
      </c>
      <c r="D96" s="4" t="s">
        <v>1066</v>
      </c>
      <c r="E96" s="4" t="s">
        <v>1065</v>
      </c>
      <c r="F96" s="3"/>
      <c r="J96" s="3"/>
      <c r="K96" s="3"/>
      <c r="L96" s="3"/>
      <c r="M96" s="3"/>
      <c r="N96" s="3"/>
    </row>
    <row r="97" spans="10:14" ht="15.75" customHeight="1" x14ac:dyDescent="0.25">
      <c r="J97" s="3"/>
      <c r="K97" s="3"/>
      <c r="L97" s="3"/>
      <c r="M97" s="3"/>
      <c r="N97" s="3"/>
    </row>
    <row r="98" spans="10:14" ht="15.75" customHeight="1" x14ac:dyDescent="0.25">
      <c r="J98" s="3"/>
      <c r="K98" s="3"/>
      <c r="L98" s="3"/>
      <c r="M98" s="3"/>
      <c r="N98" s="3"/>
    </row>
    <row r="99" spans="10:14" ht="15.75" customHeight="1" x14ac:dyDescent="0.25">
      <c r="J99" s="3"/>
      <c r="K99" s="3"/>
      <c r="L99" s="3"/>
      <c r="M99" s="3"/>
      <c r="N99" s="3"/>
    </row>
    <row r="100" spans="10:14" ht="15.75" customHeight="1" x14ac:dyDescent="0.25">
      <c r="J100" s="3"/>
      <c r="K100" s="3"/>
      <c r="L100" s="3"/>
      <c r="M100" s="3"/>
      <c r="N100" s="3"/>
    </row>
    <row r="101" spans="10:14" ht="15.75" customHeight="1" x14ac:dyDescent="0.25">
      <c r="J101" s="3"/>
      <c r="K101" s="3"/>
      <c r="L101" s="3"/>
      <c r="M101" s="3"/>
      <c r="N101" s="3"/>
    </row>
    <row r="102" spans="10:14" ht="15.75" customHeight="1" x14ac:dyDescent="0.25">
      <c r="J102" s="3"/>
      <c r="K102" s="3"/>
      <c r="L102" s="3"/>
      <c r="M102" s="3"/>
      <c r="N102" s="3"/>
    </row>
    <row r="103" spans="10:14" ht="15.75" customHeight="1" x14ac:dyDescent="0.25">
      <c r="J103" s="3"/>
      <c r="K103" s="3"/>
      <c r="L103" s="3"/>
      <c r="M103" s="3"/>
      <c r="N103" s="3"/>
    </row>
    <row r="104" spans="10:14" ht="15.75" customHeight="1" x14ac:dyDescent="0.25">
      <c r="J104" s="3"/>
      <c r="K104" s="3"/>
      <c r="L104" s="3"/>
      <c r="M104" s="3"/>
      <c r="N104" s="3"/>
    </row>
    <row r="105" spans="10:14" ht="15.75" customHeight="1" x14ac:dyDescent="0.25">
      <c r="J105" s="3"/>
      <c r="K105" s="3"/>
      <c r="L105" s="3"/>
      <c r="M105" s="3"/>
      <c r="N105" s="3"/>
    </row>
    <row r="106" spans="10:14" ht="15.75" customHeight="1" x14ac:dyDescent="0.25">
      <c r="J106" s="3"/>
      <c r="K106" s="3"/>
      <c r="L106" s="3"/>
      <c r="M106" s="3"/>
      <c r="N106" s="3"/>
    </row>
    <row r="107" spans="10:14" ht="15.75" customHeight="1" x14ac:dyDescent="0.25">
      <c r="J107" s="3"/>
      <c r="K107" s="3"/>
      <c r="L107" s="3"/>
      <c r="M107" s="3"/>
      <c r="N107" s="3"/>
    </row>
    <row r="108" spans="10:14" ht="15.75" customHeight="1" x14ac:dyDescent="0.25">
      <c r="J108" s="3"/>
      <c r="K108" s="3"/>
      <c r="L108" s="3"/>
      <c r="M108" s="3"/>
      <c r="N108" s="3"/>
    </row>
    <row r="109" spans="10:14" ht="15.75" customHeight="1" x14ac:dyDescent="0.25">
      <c r="J109" s="3"/>
      <c r="K109" s="3"/>
      <c r="L109" s="3"/>
      <c r="M109" s="3"/>
      <c r="N109" s="3"/>
    </row>
    <row r="110" spans="10:14" ht="15.75" customHeight="1" x14ac:dyDescent="0.25">
      <c r="J110" s="3"/>
      <c r="K110" s="3"/>
      <c r="L110" s="3"/>
      <c r="M110" s="3"/>
      <c r="N110" s="3"/>
    </row>
    <row r="111" spans="10:14" ht="15.75" customHeight="1" x14ac:dyDescent="0.25">
      <c r="J111" s="3"/>
      <c r="K111" s="3"/>
      <c r="L111" s="3"/>
      <c r="M111" s="3"/>
      <c r="N111" s="3"/>
    </row>
    <row r="112" spans="10:14" ht="15.75" customHeight="1" x14ac:dyDescent="0.25">
      <c r="J112" s="3"/>
      <c r="K112" s="3"/>
      <c r="L112" s="3"/>
      <c r="M112" s="3"/>
      <c r="N112" s="3"/>
    </row>
    <row r="113" spans="10:14" ht="15.75" customHeight="1" x14ac:dyDescent="0.25">
      <c r="J113" s="3"/>
      <c r="K113" s="3"/>
      <c r="L113" s="3"/>
      <c r="M113" s="3"/>
      <c r="N113" s="3"/>
    </row>
    <row r="114" spans="10:14" ht="15.75" customHeight="1" x14ac:dyDescent="0.25">
      <c r="J114" s="3"/>
      <c r="K114" s="3"/>
      <c r="L114" s="3"/>
      <c r="M114" s="3"/>
      <c r="N114" s="3"/>
    </row>
    <row r="115" spans="10:14" ht="15.75" customHeight="1" x14ac:dyDescent="0.25">
      <c r="J115" s="3"/>
      <c r="K115" s="3"/>
      <c r="L115" s="3"/>
      <c r="M115" s="3"/>
      <c r="N115" s="3"/>
    </row>
    <row r="116" spans="10:14" ht="15.75" customHeight="1" x14ac:dyDescent="0.25">
      <c r="J116" s="3"/>
      <c r="K116" s="3"/>
      <c r="L116" s="3"/>
      <c r="M116" s="3"/>
      <c r="N116" s="3"/>
    </row>
    <row r="117" spans="10:14" ht="15.75" customHeight="1" x14ac:dyDescent="0.25">
      <c r="J117" s="3"/>
      <c r="K117" s="3"/>
      <c r="L117" s="3"/>
      <c r="M117" s="3"/>
      <c r="N117" s="3"/>
    </row>
    <row r="118" spans="10:14" ht="15.75" customHeight="1" x14ac:dyDescent="0.25">
      <c r="J118" s="3"/>
      <c r="K118" s="3"/>
      <c r="L118" s="3"/>
      <c r="M118" s="3"/>
      <c r="N118" s="3"/>
    </row>
    <row r="119" spans="10:14" ht="15.75" customHeight="1" x14ac:dyDescent="0.25">
      <c r="J119" s="3"/>
      <c r="K119" s="3"/>
      <c r="L119" s="3"/>
      <c r="M119" s="3"/>
      <c r="N119" s="3"/>
    </row>
    <row r="120" spans="10:14" ht="15.75" customHeight="1" x14ac:dyDescent="0.25">
      <c r="J120" s="3"/>
      <c r="K120" s="3"/>
      <c r="L120" s="3"/>
      <c r="M120" s="3"/>
      <c r="N120" s="3"/>
    </row>
    <row r="121" spans="10:14" ht="15.75" customHeight="1" x14ac:dyDescent="0.25">
      <c r="J121" s="3"/>
      <c r="K121" s="3"/>
      <c r="L121" s="3"/>
      <c r="M121" s="3"/>
      <c r="N121" s="3"/>
    </row>
    <row r="122" spans="10:14" ht="15.75" customHeight="1" x14ac:dyDescent="0.25">
      <c r="J122" s="3"/>
      <c r="K122" s="3"/>
      <c r="L122" s="3"/>
      <c r="M122" s="3"/>
      <c r="N122" s="3"/>
    </row>
    <row r="123" spans="10:14" ht="15.75" customHeight="1" x14ac:dyDescent="0.25">
      <c r="J123" s="3"/>
      <c r="K123" s="3"/>
      <c r="L123" s="3"/>
      <c r="M123" s="3"/>
      <c r="N123" s="3"/>
    </row>
    <row r="124" spans="10:14" ht="15.75" customHeight="1" x14ac:dyDescent="0.25">
      <c r="J124" s="3"/>
      <c r="K124" s="3"/>
      <c r="L124" s="3"/>
      <c r="M124" s="3"/>
      <c r="N124" s="3"/>
    </row>
    <row r="125" spans="10:14" ht="15.75" customHeight="1" x14ac:dyDescent="0.25">
      <c r="J125" s="3"/>
      <c r="K125" s="3"/>
      <c r="L125" s="3"/>
      <c r="M125" s="3"/>
      <c r="N125" s="3"/>
    </row>
    <row r="126" spans="10:14" ht="15.75" customHeight="1" x14ac:dyDescent="0.25">
      <c r="J126" s="3"/>
      <c r="K126" s="3"/>
      <c r="L126" s="3"/>
      <c r="M126" s="3"/>
      <c r="N126" s="3"/>
    </row>
    <row r="127" spans="10:14" ht="15.75" customHeight="1" x14ac:dyDescent="0.25">
      <c r="J127" s="3"/>
      <c r="K127" s="3"/>
      <c r="L127" s="3"/>
      <c r="M127" s="3"/>
      <c r="N127" s="3"/>
    </row>
    <row r="128" spans="10:14" ht="15.75" customHeight="1" x14ac:dyDescent="0.25">
      <c r="J128" s="3"/>
      <c r="K128" s="3"/>
      <c r="L128" s="3"/>
      <c r="M128" s="3"/>
      <c r="N128" s="3"/>
    </row>
    <row r="129" spans="10:14" ht="15.75" customHeight="1" x14ac:dyDescent="0.25">
      <c r="J129" s="3"/>
      <c r="K129" s="3"/>
      <c r="L129" s="3"/>
      <c r="M129" s="3"/>
      <c r="N129" s="3"/>
    </row>
    <row r="130" spans="10:14" ht="15.75" customHeight="1" x14ac:dyDescent="0.25">
      <c r="J130" s="3"/>
      <c r="K130" s="3"/>
      <c r="L130" s="3"/>
      <c r="M130" s="3"/>
      <c r="N130" s="3"/>
    </row>
    <row r="131" spans="10:14" ht="15.75" customHeight="1" x14ac:dyDescent="0.25">
      <c r="J131" s="3"/>
      <c r="K131" s="3"/>
      <c r="L131" s="3"/>
      <c r="M131" s="3"/>
      <c r="N131" s="3"/>
    </row>
    <row r="132" spans="10:14" ht="15.75" customHeight="1" x14ac:dyDescent="0.25">
      <c r="J132" s="3"/>
      <c r="K132" s="3"/>
      <c r="L132" s="3"/>
      <c r="M132" s="3"/>
      <c r="N132" s="3"/>
    </row>
    <row r="133" spans="10:14" ht="15.75" customHeight="1" x14ac:dyDescent="0.25">
      <c r="J133" s="3"/>
      <c r="K133" s="3"/>
      <c r="L133" s="3"/>
      <c r="M133" s="3"/>
      <c r="N133" s="3"/>
    </row>
    <row r="134" spans="10:14" ht="15.75" customHeight="1" x14ac:dyDescent="0.25">
      <c r="J134" s="3"/>
      <c r="K134" s="3"/>
      <c r="L134" s="3"/>
      <c r="M134" s="3"/>
      <c r="N134" s="3"/>
    </row>
    <row r="135" spans="10:14" ht="15.75" customHeight="1" x14ac:dyDescent="0.25">
      <c r="J135" s="3"/>
      <c r="K135" s="3"/>
      <c r="L135" s="3"/>
      <c r="M135" s="3"/>
      <c r="N135" s="3"/>
    </row>
    <row r="136" spans="10:14" ht="15.75" customHeight="1" x14ac:dyDescent="0.25">
      <c r="J136" s="3"/>
      <c r="K136" s="3"/>
      <c r="L136" s="3"/>
      <c r="M136" s="3"/>
      <c r="N136" s="3"/>
    </row>
    <row r="137" spans="10:14" ht="15.75" customHeight="1" x14ac:dyDescent="0.25">
      <c r="J137" s="3"/>
      <c r="K137" s="3"/>
      <c r="L137" s="3"/>
      <c r="M137" s="3"/>
      <c r="N137" s="3"/>
    </row>
    <row r="138" spans="10:14" ht="15.75" customHeight="1" x14ac:dyDescent="0.25">
      <c r="J138" s="3"/>
      <c r="K138" s="3"/>
      <c r="L138" s="3"/>
      <c r="M138" s="3"/>
      <c r="N138" s="3"/>
    </row>
    <row r="139" spans="10:14" ht="15.75" customHeight="1" x14ac:dyDescent="0.25">
      <c r="J139" s="3"/>
      <c r="K139" s="3"/>
      <c r="L139" s="3"/>
      <c r="M139" s="3"/>
      <c r="N139" s="3"/>
    </row>
    <row r="140" spans="10:14" ht="15.75" customHeight="1" x14ac:dyDescent="0.25">
      <c r="J140" s="3"/>
      <c r="K140" s="3"/>
      <c r="L140" s="3"/>
      <c r="M140" s="3"/>
      <c r="N140" s="3"/>
    </row>
    <row r="141" spans="10:14" ht="15.75" customHeight="1" x14ac:dyDescent="0.25">
      <c r="J141" s="3"/>
      <c r="K141" s="3"/>
      <c r="L141" s="3"/>
      <c r="M141" s="3"/>
      <c r="N141" s="3"/>
    </row>
    <row r="142" spans="10:14" ht="15.75" customHeight="1" x14ac:dyDescent="0.25">
      <c r="J142" s="3"/>
      <c r="K142" s="3"/>
      <c r="L142" s="3"/>
      <c r="M142" s="3"/>
      <c r="N142" s="3"/>
    </row>
    <row r="143" spans="10:14" ht="15.75" customHeight="1" x14ac:dyDescent="0.25">
      <c r="J143" s="3"/>
      <c r="K143" s="3"/>
      <c r="L143" s="3"/>
      <c r="M143" s="3"/>
      <c r="N143" s="3"/>
    </row>
    <row r="144" spans="10:14" ht="15.75" customHeight="1" x14ac:dyDescent="0.25">
      <c r="J144" s="3"/>
      <c r="K144" s="3"/>
      <c r="L144" s="3"/>
      <c r="M144" s="3"/>
      <c r="N144" s="3"/>
    </row>
    <row r="145" spans="10:14" ht="15.75" customHeight="1" x14ac:dyDescent="0.25">
      <c r="J145" s="3"/>
      <c r="K145" s="3"/>
      <c r="L145" s="3"/>
      <c r="M145" s="3"/>
      <c r="N145" s="3"/>
    </row>
    <row r="146" spans="10:14" ht="15.75" customHeight="1" x14ac:dyDescent="0.25">
      <c r="J146" s="3"/>
      <c r="K146" s="3"/>
      <c r="L146" s="3"/>
      <c r="M146" s="3"/>
      <c r="N146" s="3"/>
    </row>
    <row r="147" spans="10:14" ht="15.75" customHeight="1" x14ac:dyDescent="0.25">
      <c r="J147" s="3"/>
      <c r="K147" s="3"/>
      <c r="L147" s="3"/>
      <c r="M147" s="3"/>
      <c r="N147" s="3"/>
    </row>
    <row r="148" spans="10:14" ht="15.75" customHeight="1" x14ac:dyDescent="0.25">
      <c r="J148" s="3"/>
      <c r="K148" s="3"/>
      <c r="L148" s="3"/>
      <c r="M148" s="3"/>
      <c r="N148" s="3"/>
    </row>
    <row r="149" spans="10:14" ht="15.75" customHeight="1" x14ac:dyDescent="0.25">
      <c r="J149" s="3"/>
      <c r="K149" s="3"/>
      <c r="L149" s="3"/>
      <c r="M149" s="3"/>
      <c r="N149" s="3"/>
    </row>
    <row r="150" spans="10:14" ht="15.75" customHeight="1" x14ac:dyDescent="0.25">
      <c r="J150" s="3"/>
      <c r="K150" s="3"/>
      <c r="L150" s="3"/>
      <c r="M150" s="3"/>
      <c r="N150" s="3"/>
    </row>
    <row r="151" spans="10:14" ht="15.75" customHeight="1" x14ac:dyDescent="0.25">
      <c r="J151" s="3"/>
      <c r="K151" s="3"/>
      <c r="L151" s="3"/>
      <c r="M151" s="3"/>
      <c r="N151" s="3"/>
    </row>
    <row r="152" spans="10:14" ht="15.75" customHeight="1" x14ac:dyDescent="0.25">
      <c r="J152" s="3"/>
      <c r="K152" s="3"/>
      <c r="L152" s="3"/>
      <c r="M152" s="3"/>
      <c r="N152" s="3"/>
    </row>
    <row r="153" spans="10:14" ht="15.75" customHeight="1" x14ac:dyDescent="0.25">
      <c r="J153" s="3"/>
      <c r="K153" s="3"/>
      <c r="L153" s="3"/>
      <c r="M153" s="3"/>
      <c r="N153" s="3"/>
    </row>
    <row r="154" spans="10:14" ht="15.75" customHeight="1" x14ac:dyDescent="0.25">
      <c r="J154" s="3"/>
      <c r="K154" s="3"/>
      <c r="L154" s="3"/>
      <c r="M154" s="3"/>
      <c r="N154" s="3"/>
    </row>
    <row r="155" spans="10:14" ht="15.75" customHeight="1" x14ac:dyDescent="0.25">
      <c r="J155" s="3"/>
      <c r="K155" s="3"/>
      <c r="L155" s="3"/>
      <c r="M155" s="3"/>
      <c r="N155" s="3"/>
    </row>
    <row r="156" spans="10:14" ht="15.75" customHeight="1" x14ac:dyDescent="0.25">
      <c r="J156" s="3"/>
      <c r="K156" s="3"/>
      <c r="L156" s="3"/>
      <c r="M156" s="3"/>
      <c r="N156" s="3"/>
    </row>
    <row r="157" spans="10:14" ht="15.75" customHeight="1" x14ac:dyDescent="0.25">
      <c r="J157" s="3"/>
      <c r="K157" s="3"/>
      <c r="L157" s="3"/>
      <c r="M157" s="3"/>
      <c r="N157" s="3"/>
    </row>
    <row r="158" spans="10:14" ht="15.75" customHeight="1" x14ac:dyDescent="0.25">
      <c r="J158" s="3"/>
      <c r="K158" s="3"/>
      <c r="L158" s="3"/>
      <c r="M158" s="3"/>
      <c r="N158" s="3"/>
    </row>
    <row r="159" spans="10:14" ht="15.75" customHeight="1" x14ac:dyDescent="0.25">
      <c r="J159" s="3"/>
      <c r="K159" s="3"/>
      <c r="L159" s="3"/>
      <c r="M159" s="3"/>
      <c r="N159" s="3"/>
    </row>
    <row r="160" spans="10:14" ht="15.75" customHeight="1" x14ac:dyDescent="0.25">
      <c r="J160" s="3"/>
      <c r="K160" s="3"/>
      <c r="L160" s="3"/>
      <c r="M160" s="3"/>
      <c r="N160" s="3"/>
    </row>
    <row r="161" spans="10:14" ht="15.75" customHeight="1" x14ac:dyDescent="0.25">
      <c r="J161" s="3"/>
      <c r="K161" s="3"/>
      <c r="L161" s="3"/>
      <c r="M161" s="3"/>
      <c r="N161" s="3"/>
    </row>
    <row r="162" spans="10:14" ht="15.75" customHeight="1" x14ac:dyDescent="0.25">
      <c r="J162" s="3"/>
      <c r="K162" s="3"/>
      <c r="L162" s="3"/>
      <c r="M162" s="3"/>
      <c r="N162" s="3"/>
    </row>
    <row r="163" spans="10:14" ht="15.75" customHeight="1" x14ac:dyDescent="0.25">
      <c r="J163" s="3"/>
      <c r="K163" s="3"/>
      <c r="L163" s="3"/>
      <c r="M163" s="3"/>
      <c r="N163" s="3"/>
    </row>
    <row r="164" spans="10:14" ht="15.75" customHeight="1" x14ac:dyDescent="0.25">
      <c r="J164" s="3"/>
      <c r="K164" s="3"/>
      <c r="L164" s="3"/>
      <c r="M164" s="3"/>
      <c r="N164" s="3"/>
    </row>
    <row r="165" spans="10:14" ht="15.75" customHeight="1" x14ac:dyDescent="0.25">
      <c r="J165" s="3"/>
      <c r="K165" s="3"/>
      <c r="L165" s="3"/>
      <c r="M165" s="3"/>
      <c r="N165" s="3"/>
    </row>
    <row r="166" spans="10:14" ht="15.75" customHeight="1" x14ac:dyDescent="0.25">
      <c r="J166" s="3"/>
      <c r="K166" s="3"/>
      <c r="L166" s="3"/>
      <c r="M166" s="3"/>
      <c r="N166" s="3"/>
    </row>
    <row r="167" spans="10:14" ht="15.75" customHeight="1" x14ac:dyDescent="0.25">
      <c r="J167" s="3"/>
      <c r="K167" s="3"/>
      <c r="L167" s="3"/>
      <c r="M167" s="3"/>
      <c r="N167" s="3"/>
    </row>
    <row r="168" spans="10:14" ht="15.75" customHeight="1" x14ac:dyDescent="0.25">
      <c r="J168" s="3"/>
      <c r="K168" s="3"/>
      <c r="L168" s="3"/>
      <c r="M168" s="3"/>
      <c r="N168" s="3"/>
    </row>
    <row r="169" spans="10:14" ht="15.75" customHeight="1" x14ac:dyDescent="0.25">
      <c r="J169" s="3"/>
      <c r="K169" s="3"/>
      <c r="L169" s="3"/>
      <c r="M169" s="3"/>
      <c r="N169" s="3"/>
    </row>
    <row r="170" spans="10:14" ht="15.75" customHeight="1" x14ac:dyDescent="0.25">
      <c r="J170" s="3"/>
      <c r="K170" s="3"/>
      <c r="L170" s="3"/>
      <c r="M170" s="3"/>
      <c r="N170" s="3"/>
    </row>
    <row r="171" spans="10:14" ht="15.75" customHeight="1" x14ac:dyDescent="0.25">
      <c r="J171" s="3"/>
      <c r="K171" s="3"/>
      <c r="L171" s="3"/>
      <c r="M171" s="3"/>
      <c r="N171" s="3"/>
    </row>
    <row r="172" spans="10:14" ht="15.75" customHeight="1" x14ac:dyDescent="0.25">
      <c r="J172" s="3"/>
      <c r="K172" s="3"/>
      <c r="L172" s="3"/>
      <c r="M172" s="3"/>
      <c r="N172" s="3"/>
    </row>
    <row r="173" spans="10:14" ht="15.75" customHeight="1" x14ac:dyDescent="0.25">
      <c r="J173" s="3"/>
      <c r="K173" s="3"/>
      <c r="L173" s="3"/>
      <c r="M173" s="3"/>
      <c r="N173" s="3"/>
    </row>
    <row r="174" spans="10:14" ht="15.75" customHeight="1" x14ac:dyDescent="0.25">
      <c r="J174" s="3"/>
      <c r="K174" s="3"/>
      <c r="L174" s="3"/>
      <c r="M174" s="3"/>
      <c r="N174" s="3"/>
    </row>
    <row r="175" spans="10:14" ht="15.75" customHeight="1" x14ac:dyDescent="0.25">
      <c r="J175" s="3"/>
      <c r="K175" s="3"/>
      <c r="L175" s="3"/>
      <c r="M175" s="3"/>
      <c r="N175" s="3"/>
    </row>
    <row r="176" spans="10:14" ht="15.75" customHeight="1" x14ac:dyDescent="0.25">
      <c r="J176" s="3"/>
      <c r="K176" s="3"/>
      <c r="L176" s="3"/>
      <c r="M176" s="3"/>
      <c r="N176" s="3"/>
    </row>
    <row r="177" spans="10:14" ht="15.75" customHeight="1" x14ac:dyDescent="0.25">
      <c r="J177" s="3"/>
      <c r="K177" s="3"/>
      <c r="L177" s="3"/>
      <c r="M177" s="3"/>
      <c r="N177" s="3"/>
    </row>
    <row r="178" spans="10:14" ht="15.75" customHeight="1" x14ac:dyDescent="0.25">
      <c r="J178" s="3"/>
      <c r="K178" s="3"/>
      <c r="L178" s="3"/>
      <c r="M178" s="3"/>
      <c r="N178" s="3"/>
    </row>
    <row r="179" spans="10:14" ht="15.75" customHeight="1" x14ac:dyDescent="0.25">
      <c r="J179" s="3"/>
      <c r="K179" s="3"/>
      <c r="L179" s="3"/>
      <c r="M179" s="3"/>
      <c r="N179" s="3"/>
    </row>
    <row r="180" spans="10:14" ht="15.75" customHeight="1" x14ac:dyDescent="0.25">
      <c r="J180" s="3"/>
      <c r="K180" s="3"/>
      <c r="L180" s="3"/>
      <c r="M180" s="3"/>
      <c r="N180" s="3"/>
    </row>
    <row r="181" spans="10:14" ht="15.75" customHeight="1" x14ac:dyDescent="0.25">
      <c r="J181" s="3"/>
      <c r="K181" s="3"/>
      <c r="L181" s="3"/>
      <c r="M181" s="3"/>
      <c r="N181" s="3"/>
    </row>
    <row r="182" spans="10:14" ht="15.75" customHeight="1" x14ac:dyDescent="0.25">
      <c r="J182" s="3"/>
      <c r="K182" s="3"/>
      <c r="L182" s="3"/>
      <c r="M182" s="3"/>
      <c r="N182" s="3"/>
    </row>
    <row r="183" spans="10:14" ht="15.75" customHeight="1" x14ac:dyDescent="0.25">
      <c r="J183" s="3"/>
      <c r="K183" s="3"/>
      <c r="L183" s="3"/>
      <c r="M183" s="3"/>
      <c r="N183" s="3"/>
    </row>
    <row r="184" spans="10:14" ht="15.75" customHeight="1" x14ac:dyDescent="0.25">
      <c r="J184" s="3"/>
      <c r="K184" s="3"/>
      <c r="L184" s="3"/>
      <c r="M184" s="3"/>
      <c r="N184" s="3"/>
    </row>
    <row r="185" spans="10:14" ht="15.75" customHeight="1" x14ac:dyDescent="0.25">
      <c r="J185" s="3"/>
      <c r="K185" s="3"/>
      <c r="L185" s="3"/>
      <c r="M185" s="3"/>
      <c r="N185" s="3"/>
    </row>
    <row r="186" spans="10:14" ht="15.75" customHeight="1" x14ac:dyDescent="0.25">
      <c r="J186" s="3"/>
      <c r="K186" s="3"/>
      <c r="L186" s="3"/>
      <c r="M186" s="3"/>
      <c r="N186" s="3"/>
    </row>
    <row r="187" spans="10:14" ht="15.75" customHeight="1" x14ac:dyDescent="0.25">
      <c r="J187" s="3"/>
      <c r="K187" s="3"/>
      <c r="L187" s="3"/>
      <c r="M187" s="3"/>
      <c r="N187" s="3"/>
    </row>
    <row r="188" spans="10:14" ht="15.75" customHeight="1" x14ac:dyDescent="0.25">
      <c r="J188" s="3"/>
      <c r="K188" s="3"/>
      <c r="L188" s="3"/>
      <c r="M188" s="3"/>
      <c r="N188" s="3"/>
    </row>
    <row r="189" spans="10:14" ht="15.75" customHeight="1" x14ac:dyDescent="0.25">
      <c r="J189" s="3"/>
      <c r="K189" s="3"/>
      <c r="L189" s="3"/>
      <c r="M189" s="3"/>
      <c r="N189" s="3"/>
    </row>
    <row r="190" spans="10:14" ht="15.75" customHeight="1" x14ac:dyDescent="0.25">
      <c r="J190" s="3"/>
      <c r="K190" s="3"/>
      <c r="L190" s="3"/>
      <c r="M190" s="3"/>
      <c r="N190" s="3"/>
    </row>
    <row r="191" spans="10:14" ht="15.75" customHeight="1" x14ac:dyDescent="0.25">
      <c r="J191" s="3"/>
      <c r="K191" s="3"/>
      <c r="L191" s="3"/>
      <c r="M191" s="3"/>
      <c r="N191" s="3"/>
    </row>
    <row r="192" spans="10:14" ht="15.75" customHeight="1" x14ac:dyDescent="0.25">
      <c r="J192" s="3"/>
      <c r="K192" s="3"/>
      <c r="L192" s="3"/>
      <c r="M192" s="3"/>
      <c r="N192" s="3"/>
    </row>
    <row r="193" spans="10:14" ht="15.75" customHeight="1" x14ac:dyDescent="0.25">
      <c r="J193" s="3"/>
      <c r="K193" s="3"/>
      <c r="L193" s="3"/>
      <c r="M193" s="3"/>
      <c r="N193" s="3"/>
    </row>
    <row r="194" spans="10:14" ht="15.75" customHeight="1" x14ac:dyDescent="0.25">
      <c r="J194" s="3"/>
      <c r="K194" s="3"/>
      <c r="L194" s="3"/>
      <c r="M194" s="3"/>
      <c r="N194" s="3"/>
    </row>
    <row r="195" spans="10:14" ht="15.75" customHeight="1" x14ac:dyDescent="0.25">
      <c r="J195" s="3"/>
      <c r="K195" s="3"/>
      <c r="L195" s="3"/>
      <c r="M195" s="3"/>
      <c r="N195" s="3"/>
    </row>
    <row r="196" spans="10:14" ht="15.75" customHeight="1" x14ac:dyDescent="0.25">
      <c r="J196" s="3"/>
      <c r="K196" s="3"/>
      <c r="L196" s="3"/>
      <c r="M196" s="3"/>
      <c r="N196" s="3"/>
    </row>
    <row r="197" spans="10:14" ht="15.75" customHeight="1" x14ac:dyDescent="0.25">
      <c r="J197" s="3"/>
      <c r="K197" s="3"/>
      <c r="L197" s="3"/>
      <c r="M197" s="3"/>
      <c r="N197" s="3"/>
    </row>
    <row r="198" spans="10:14" ht="15.75" customHeight="1" x14ac:dyDescent="0.25">
      <c r="J198" s="3"/>
      <c r="K198" s="3"/>
      <c r="L198" s="3"/>
      <c r="M198" s="3"/>
      <c r="N198" s="3"/>
    </row>
    <row r="199" spans="10:14" ht="15.75" customHeight="1" x14ac:dyDescent="0.25">
      <c r="J199" s="3"/>
      <c r="K199" s="3"/>
      <c r="L199" s="3"/>
      <c r="M199" s="3"/>
      <c r="N199" s="3"/>
    </row>
    <row r="200" spans="10:14" ht="15.75" customHeight="1" x14ac:dyDescent="0.25">
      <c r="J200" s="3"/>
      <c r="K200" s="3"/>
      <c r="L200" s="3"/>
      <c r="M200" s="3"/>
      <c r="N200" s="3"/>
    </row>
    <row r="201" spans="10:14" ht="15.75" customHeight="1" x14ac:dyDescent="0.25">
      <c r="J201" s="3"/>
      <c r="K201" s="3"/>
      <c r="L201" s="3"/>
      <c r="M201" s="3"/>
      <c r="N201" s="3"/>
    </row>
    <row r="202" spans="10:14" ht="15.75" customHeight="1" x14ac:dyDescent="0.25">
      <c r="J202" s="3"/>
      <c r="K202" s="3"/>
      <c r="L202" s="3"/>
      <c r="M202" s="3"/>
      <c r="N202" s="3"/>
    </row>
    <row r="203" spans="10:14" ht="15.75" customHeight="1" x14ac:dyDescent="0.25">
      <c r="J203" s="3"/>
      <c r="K203" s="3"/>
      <c r="L203" s="3"/>
      <c r="M203" s="3"/>
      <c r="N203" s="3"/>
    </row>
    <row r="204" spans="10:14" ht="15.75" customHeight="1" x14ac:dyDescent="0.25">
      <c r="J204" s="3"/>
      <c r="K204" s="3"/>
      <c r="L204" s="3"/>
      <c r="M204" s="3"/>
      <c r="N204" s="3"/>
    </row>
    <row r="205" spans="10:14" ht="15.75" customHeight="1" x14ac:dyDescent="0.25">
      <c r="J205" s="3"/>
      <c r="K205" s="3"/>
      <c r="L205" s="3"/>
      <c r="M205" s="3"/>
      <c r="N205" s="3"/>
    </row>
    <row r="206" spans="10:14" ht="15.75" customHeight="1" x14ac:dyDescent="0.25">
      <c r="J206" s="3"/>
      <c r="K206" s="3"/>
      <c r="L206" s="3"/>
      <c r="M206" s="3"/>
      <c r="N206" s="3"/>
    </row>
    <row r="207" spans="10:14" ht="15.75" customHeight="1" x14ac:dyDescent="0.25">
      <c r="J207" s="3"/>
      <c r="K207" s="3"/>
      <c r="L207" s="3"/>
      <c r="M207" s="3"/>
      <c r="N207" s="3"/>
    </row>
    <row r="208" spans="10:14" ht="15.75" customHeight="1" x14ac:dyDescent="0.25">
      <c r="J208" s="3"/>
      <c r="K208" s="3"/>
      <c r="L208" s="3"/>
      <c r="M208" s="3"/>
      <c r="N208" s="3"/>
    </row>
    <row r="209" spans="10:14" ht="15.75" customHeight="1" x14ac:dyDescent="0.25">
      <c r="J209" s="3"/>
      <c r="K209" s="3"/>
      <c r="L209" s="3"/>
      <c r="M209" s="3"/>
      <c r="N209" s="3"/>
    </row>
    <row r="210" spans="10:14" ht="15.75" customHeight="1" x14ac:dyDescent="0.25">
      <c r="J210" s="3"/>
      <c r="K210" s="3"/>
      <c r="L210" s="3"/>
      <c r="M210" s="3"/>
      <c r="N210" s="3"/>
    </row>
    <row r="211" spans="10:14" ht="15.75" customHeight="1" x14ac:dyDescent="0.25">
      <c r="J211" s="3"/>
      <c r="K211" s="3"/>
      <c r="L211" s="3"/>
      <c r="M211" s="3"/>
      <c r="N211" s="3"/>
    </row>
    <row r="212" spans="10:14" ht="15.75" customHeight="1" x14ac:dyDescent="0.25">
      <c r="J212" s="3"/>
      <c r="K212" s="3"/>
      <c r="L212" s="3"/>
      <c r="M212" s="3"/>
      <c r="N212" s="3"/>
    </row>
    <row r="213" spans="10:14" ht="15.75" customHeight="1" x14ac:dyDescent="0.25">
      <c r="J213" s="3"/>
      <c r="K213" s="3"/>
      <c r="L213" s="3"/>
      <c r="M213" s="3"/>
      <c r="N213" s="3"/>
    </row>
    <row r="214" spans="10:14" ht="15.75" customHeight="1" x14ac:dyDescent="0.25">
      <c r="J214" s="3"/>
      <c r="K214" s="3"/>
      <c r="L214" s="3"/>
      <c r="M214" s="3"/>
      <c r="N214" s="3"/>
    </row>
    <row r="215" spans="10:14" ht="15.75" customHeight="1" x14ac:dyDescent="0.25">
      <c r="J215" s="3"/>
      <c r="K215" s="3"/>
      <c r="L215" s="3"/>
      <c r="M215" s="3"/>
      <c r="N215" s="3"/>
    </row>
    <row r="216" spans="10:14" ht="15.75" customHeight="1" x14ac:dyDescent="0.25">
      <c r="J216" s="3"/>
      <c r="K216" s="3"/>
      <c r="L216" s="3"/>
      <c r="M216" s="3"/>
      <c r="N216" s="3"/>
    </row>
    <row r="217" spans="10:14" ht="15.75" customHeight="1" x14ac:dyDescent="0.25">
      <c r="J217" s="3"/>
      <c r="K217" s="3"/>
      <c r="L217" s="3"/>
      <c r="M217" s="3"/>
      <c r="N217" s="3"/>
    </row>
    <row r="218" spans="10:14" ht="15.75" customHeight="1" x14ac:dyDescent="0.25">
      <c r="J218" s="3"/>
      <c r="K218" s="3"/>
      <c r="L218" s="3"/>
      <c r="M218" s="3"/>
      <c r="N218" s="3"/>
    </row>
    <row r="219" spans="10:14" ht="15.75" customHeight="1" x14ac:dyDescent="0.25">
      <c r="J219" s="3"/>
      <c r="K219" s="3"/>
      <c r="L219" s="3"/>
      <c r="M219" s="3"/>
      <c r="N219" s="3"/>
    </row>
    <row r="220" spans="10:14" ht="15.75" customHeight="1" x14ac:dyDescent="0.25">
      <c r="J220" s="3"/>
      <c r="K220" s="3"/>
      <c r="L220" s="3"/>
      <c r="M220" s="3"/>
      <c r="N220" s="3"/>
    </row>
    <row r="221" spans="10:14" ht="15.75" customHeight="1" x14ac:dyDescent="0.25">
      <c r="J221" s="3"/>
      <c r="K221" s="3"/>
      <c r="L221" s="3"/>
      <c r="M221" s="3"/>
      <c r="N221" s="3"/>
    </row>
    <row r="222" spans="10:14" ht="15.75" customHeight="1" x14ac:dyDescent="0.25">
      <c r="J222" s="3"/>
      <c r="K222" s="3"/>
      <c r="L222" s="3"/>
      <c r="M222" s="3"/>
      <c r="N222" s="3"/>
    </row>
    <row r="223" spans="10:14" ht="15.75" customHeight="1" x14ac:dyDescent="0.25">
      <c r="J223" s="3"/>
      <c r="K223" s="3"/>
      <c r="L223" s="3"/>
      <c r="M223" s="3"/>
      <c r="N223" s="3"/>
    </row>
    <row r="224" spans="10:14" ht="15.75" customHeight="1" x14ac:dyDescent="0.25">
      <c r="J224" s="3"/>
      <c r="K224" s="3"/>
      <c r="L224" s="3"/>
      <c r="M224" s="3"/>
      <c r="N224" s="3"/>
    </row>
    <row r="225" spans="10:14" ht="15.75" customHeight="1" x14ac:dyDescent="0.25">
      <c r="J225" s="3"/>
      <c r="K225" s="3"/>
      <c r="L225" s="3"/>
      <c r="M225" s="3"/>
      <c r="N225" s="3"/>
    </row>
    <row r="226" spans="10:14" ht="15.75" customHeight="1" x14ac:dyDescent="0.25">
      <c r="J226" s="3"/>
      <c r="K226" s="3"/>
      <c r="L226" s="3"/>
      <c r="M226" s="3"/>
      <c r="N226" s="3"/>
    </row>
    <row r="227" spans="10:14" ht="15.75" customHeight="1" x14ac:dyDescent="0.25">
      <c r="J227" s="3"/>
      <c r="K227" s="3"/>
      <c r="L227" s="3"/>
      <c r="M227" s="3"/>
      <c r="N227" s="3"/>
    </row>
    <row r="228" spans="10:14" ht="15.75" customHeight="1" x14ac:dyDescent="0.25">
      <c r="J228" s="3"/>
      <c r="K228" s="3"/>
      <c r="L228" s="3"/>
      <c r="M228" s="3"/>
      <c r="N228" s="3"/>
    </row>
    <row r="229" spans="10:14" ht="15.75" customHeight="1" x14ac:dyDescent="0.25">
      <c r="J229" s="3"/>
      <c r="K229" s="3"/>
      <c r="L229" s="3"/>
      <c r="M229" s="3"/>
      <c r="N229" s="3"/>
    </row>
    <row r="230" spans="10:14" ht="15.75" customHeight="1" x14ac:dyDescent="0.25">
      <c r="J230" s="3"/>
      <c r="K230" s="3"/>
      <c r="L230" s="3"/>
      <c r="M230" s="3"/>
      <c r="N230" s="3"/>
    </row>
    <row r="231" spans="10:14" ht="15.75" customHeight="1" x14ac:dyDescent="0.25">
      <c r="J231" s="3"/>
      <c r="K231" s="3"/>
      <c r="L231" s="3"/>
      <c r="M231" s="3"/>
      <c r="N231" s="3"/>
    </row>
    <row r="232" spans="10:14" ht="15.75" customHeight="1" x14ac:dyDescent="0.25">
      <c r="J232" s="3"/>
      <c r="K232" s="3"/>
      <c r="L232" s="3"/>
      <c r="M232" s="3"/>
      <c r="N232" s="3"/>
    </row>
    <row r="233" spans="10:14" ht="15.75" customHeight="1" x14ac:dyDescent="0.25">
      <c r="J233" s="3"/>
      <c r="K233" s="3"/>
      <c r="L233" s="3"/>
      <c r="M233" s="3"/>
      <c r="N233" s="3"/>
    </row>
    <row r="234" spans="10:14" ht="15.75" customHeight="1" x14ac:dyDescent="0.25">
      <c r="J234" s="3"/>
      <c r="K234" s="3"/>
      <c r="L234" s="3"/>
      <c r="M234" s="3"/>
      <c r="N234" s="3"/>
    </row>
    <row r="235" spans="10:14" ht="15.75" customHeight="1" x14ac:dyDescent="0.25">
      <c r="J235" s="3"/>
      <c r="K235" s="3"/>
      <c r="L235" s="3"/>
      <c r="M235" s="3"/>
      <c r="N235" s="3"/>
    </row>
    <row r="236" spans="10:14" ht="15.75" customHeight="1" x14ac:dyDescent="0.25">
      <c r="J236" s="3"/>
      <c r="K236" s="3"/>
      <c r="L236" s="3"/>
      <c r="M236" s="3"/>
      <c r="N236" s="3"/>
    </row>
    <row r="237" spans="10:14" ht="15.75" customHeight="1" x14ac:dyDescent="0.25">
      <c r="J237" s="3"/>
      <c r="K237" s="3"/>
      <c r="L237" s="3"/>
      <c r="M237" s="3"/>
      <c r="N237" s="3"/>
    </row>
    <row r="238" spans="10:14" ht="15.75" customHeight="1" x14ac:dyDescent="0.25">
      <c r="J238" s="3"/>
      <c r="K238" s="3"/>
      <c r="L238" s="3"/>
      <c r="M238" s="3"/>
      <c r="N238" s="3"/>
    </row>
    <row r="239" spans="10:14" ht="15.75" customHeight="1" x14ac:dyDescent="0.25">
      <c r="J239" s="3"/>
      <c r="K239" s="3"/>
      <c r="L239" s="3"/>
      <c r="M239" s="3"/>
      <c r="N239" s="3"/>
    </row>
    <row r="240" spans="10:14" ht="15.75" customHeight="1" x14ac:dyDescent="0.25">
      <c r="J240" s="3"/>
      <c r="K240" s="3"/>
      <c r="L240" s="3"/>
      <c r="M240" s="3"/>
      <c r="N240" s="3"/>
    </row>
    <row r="241" spans="10:14" ht="15.75" customHeight="1" x14ac:dyDescent="0.25">
      <c r="J241" s="3"/>
      <c r="K241" s="3"/>
      <c r="L241" s="3"/>
      <c r="M241" s="3"/>
      <c r="N241" s="3"/>
    </row>
    <row r="242" spans="10:14" ht="15.75" customHeight="1" x14ac:dyDescent="0.25">
      <c r="J242" s="3"/>
      <c r="K242" s="3"/>
      <c r="L242" s="3"/>
      <c r="M242" s="3"/>
      <c r="N242" s="3"/>
    </row>
    <row r="243" spans="10:14" ht="15.75" customHeight="1" x14ac:dyDescent="0.25">
      <c r="J243" s="3"/>
      <c r="K243" s="3"/>
      <c r="L243" s="3"/>
      <c r="M243" s="3"/>
      <c r="N243" s="3"/>
    </row>
    <row r="244" spans="10:14" ht="15.75" customHeight="1" x14ac:dyDescent="0.25">
      <c r="J244" s="3"/>
      <c r="K244" s="3"/>
      <c r="L244" s="3"/>
      <c r="M244" s="3"/>
      <c r="N244" s="3"/>
    </row>
    <row r="245" spans="10:14" ht="15.75" customHeight="1" x14ac:dyDescent="0.25">
      <c r="J245" s="3"/>
      <c r="K245" s="3"/>
      <c r="L245" s="3"/>
      <c r="M245" s="3"/>
      <c r="N245" s="3"/>
    </row>
    <row r="246" spans="10:14" ht="15.75" customHeight="1" x14ac:dyDescent="0.25">
      <c r="J246" s="3"/>
      <c r="K246" s="3"/>
      <c r="L246" s="3"/>
      <c r="M246" s="3"/>
      <c r="N246" s="3"/>
    </row>
    <row r="247" spans="10:14" ht="15.75" customHeight="1" x14ac:dyDescent="0.25">
      <c r="J247" s="3"/>
      <c r="K247" s="3"/>
      <c r="L247" s="3"/>
      <c r="M247" s="3"/>
      <c r="N247" s="3"/>
    </row>
    <row r="248" spans="10:14" ht="15.75" customHeight="1" x14ac:dyDescent="0.25">
      <c r="J248" s="3"/>
      <c r="K248" s="3"/>
      <c r="L248" s="3"/>
      <c r="M248" s="3"/>
      <c r="N248" s="3"/>
    </row>
    <row r="249" spans="10:14" ht="15.75" customHeight="1" x14ac:dyDescent="0.25">
      <c r="J249" s="3"/>
      <c r="K249" s="3"/>
      <c r="L249" s="3"/>
      <c r="M249" s="3"/>
      <c r="N249" s="3"/>
    </row>
    <row r="250" spans="10:14" ht="15.75" customHeight="1" x14ac:dyDescent="0.25">
      <c r="J250" s="3"/>
      <c r="K250" s="3"/>
      <c r="L250" s="3"/>
      <c r="M250" s="3"/>
      <c r="N250" s="3"/>
    </row>
    <row r="251" spans="10:14" ht="15.75" customHeight="1" x14ac:dyDescent="0.25">
      <c r="J251" s="3"/>
      <c r="K251" s="3"/>
      <c r="L251" s="3"/>
      <c r="M251" s="3"/>
      <c r="N251" s="3"/>
    </row>
    <row r="252" spans="10:14" ht="15.75" customHeight="1" x14ac:dyDescent="0.25">
      <c r="J252" s="3"/>
      <c r="K252" s="3"/>
      <c r="L252" s="3"/>
      <c r="M252" s="3"/>
      <c r="N252" s="3"/>
    </row>
    <row r="253" spans="10:14" ht="15.75" customHeight="1" x14ac:dyDescent="0.25">
      <c r="J253" s="3"/>
      <c r="K253" s="3"/>
      <c r="L253" s="3"/>
      <c r="M253" s="3"/>
      <c r="N253" s="3"/>
    </row>
    <row r="254" spans="10:14" ht="15.75" customHeight="1" x14ac:dyDescent="0.25">
      <c r="J254" s="3"/>
      <c r="K254" s="3"/>
      <c r="L254" s="3"/>
      <c r="M254" s="3"/>
      <c r="N254" s="3"/>
    </row>
    <row r="255" spans="10:14" ht="15.75" customHeight="1" x14ac:dyDescent="0.25">
      <c r="J255" s="3"/>
      <c r="K255" s="3"/>
      <c r="L255" s="3"/>
      <c r="M255" s="3"/>
      <c r="N255" s="3"/>
    </row>
    <row r="256" spans="10:14" ht="15.75" customHeight="1" x14ac:dyDescent="0.25">
      <c r="J256" s="3"/>
      <c r="K256" s="3"/>
      <c r="L256" s="3"/>
      <c r="M256" s="3"/>
      <c r="N256" s="3"/>
    </row>
    <row r="257" spans="10:14" ht="15.75" customHeight="1" x14ac:dyDescent="0.25">
      <c r="J257" s="3"/>
      <c r="K257" s="3"/>
      <c r="L257" s="3"/>
      <c r="M257" s="3"/>
      <c r="N257" s="3"/>
    </row>
    <row r="258" spans="10:14" ht="15.75" customHeight="1" x14ac:dyDescent="0.25">
      <c r="J258" s="3"/>
      <c r="K258" s="3"/>
      <c r="L258" s="3"/>
      <c r="M258" s="3"/>
      <c r="N258" s="3"/>
    </row>
    <row r="259" spans="10:14" ht="15.75" customHeight="1" x14ac:dyDescent="0.25">
      <c r="J259" s="3"/>
      <c r="K259" s="3"/>
      <c r="L259" s="3"/>
      <c r="M259" s="3"/>
      <c r="N259" s="3"/>
    </row>
    <row r="260" spans="10:14" ht="15.75" customHeight="1" x14ac:dyDescent="0.25">
      <c r="J260" s="3"/>
      <c r="K260" s="3"/>
      <c r="L260" s="3"/>
      <c r="M260" s="3"/>
      <c r="N260" s="3"/>
    </row>
    <row r="261" spans="10:14" ht="15.75" customHeight="1" x14ac:dyDescent="0.25">
      <c r="J261" s="3"/>
      <c r="K261" s="3"/>
      <c r="L261" s="3"/>
      <c r="M261" s="3"/>
      <c r="N261" s="3"/>
    </row>
    <row r="262" spans="10:14" ht="15.75" customHeight="1" x14ac:dyDescent="0.25">
      <c r="J262" s="3"/>
      <c r="K262" s="3"/>
      <c r="L262" s="3"/>
      <c r="M262" s="3"/>
      <c r="N262" s="3"/>
    </row>
    <row r="263" spans="10:14" ht="15.75" customHeight="1" x14ac:dyDescent="0.25">
      <c r="J263" s="3"/>
      <c r="K263" s="3"/>
      <c r="L263" s="3"/>
      <c r="M263" s="3"/>
      <c r="N263" s="3"/>
    </row>
    <row r="264" spans="10:14" ht="15.75" customHeight="1" x14ac:dyDescent="0.25">
      <c r="J264" s="3"/>
      <c r="K264" s="3"/>
      <c r="L264" s="3"/>
      <c r="M264" s="3"/>
      <c r="N264" s="3"/>
    </row>
    <row r="265" spans="10:14" ht="15.75" customHeight="1" x14ac:dyDescent="0.25">
      <c r="J265" s="3"/>
      <c r="K265" s="3"/>
      <c r="L265" s="3"/>
      <c r="M265" s="3"/>
      <c r="N265" s="3"/>
    </row>
    <row r="266" spans="10:14" ht="15.75" customHeight="1" x14ac:dyDescent="0.25">
      <c r="J266" s="3"/>
      <c r="K266" s="3"/>
      <c r="L266" s="3"/>
      <c r="M266" s="3"/>
      <c r="N266" s="3"/>
    </row>
    <row r="267" spans="10:14" ht="15.75" customHeight="1" x14ac:dyDescent="0.25">
      <c r="J267" s="3"/>
      <c r="K267" s="3"/>
      <c r="L267" s="3"/>
      <c r="M267" s="3"/>
      <c r="N267" s="3"/>
    </row>
    <row r="268" spans="10:14" ht="15.75" customHeight="1" x14ac:dyDescent="0.25">
      <c r="J268" s="3"/>
      <c r="K268" s="3"/>
      <c r="L268" s="3"/>
      <c r="M268" s="3"/>
      <c r="N268" s="3"/>
    </row>
    <row r="269" spans="10:14" ht="15.75" customHeight="1" x14ac:dyDescent="0.25">
      <c r="J269" s="3"/>
      <c r="K269" s="3"/>
      <c r="L269" s="3"/>
      <c r="M269" s="3"/>
      <c r="N269" s="3"/>
    </row>
    <row r="270" spans="10:14" ht="15.75" customHeight="1" x14ac:dyDescent="0.25">
      <c r="J270" s="3"/>
      <c r="K270" s="3"/>
      <c r="L270" s="3"/>
      <c r="M270" s="3"/>
      <c r="N270" s="3"/>
    </row>
    <row r="271" spans="10:14" ht="15.75" customHeight="1" x14ac:dyDescent="0.25">
      <c r="J271" s="3"/>
      <c r="K271" s="3"/>
      <c r="L271" s="3"/>
      <c r="M271" s="3"/>
      <c r="N271" s="3"/>
    </row>
    <row r="272" spans="10:14" ht="15.75" customHeight="1" x14ac:dyDescent="0.25">
      <c r="J272" s="3"/>
      <c r="K272" s="3"/>
      <c r="L272" s="3"/>
      <c r="M272" s="3"/>
      <c r="N272" s="3"/>
    </row>
    <row r="273" spans="10:14" ht="15.75" customHeight="1" x14ac:dyDescent="0.25">
      <c r="J273" s="3"/>
      <c r="K273" s="3"/>
      <c r="L273" s="3"/>
      <c r="M273" s="3"/>
      <c r="N273" s="3"/>
    </row>
    <row r="274" spans="10:14" ht="15.75" customHeight="1" x14ac:dyDescent="0.25">
      <c r="J274" s="3"/>
      <c r="K274" s="3"/>
      <c r="L274" s="3"/>
      <c r="M274" s="3"/>
      <c r="N274" s="3"/>
    </row>
    <row r="275" spans="10:14" ht="15.75" customHeight="1" x14ac:dyDescent="0.25">
      <c r="J275" s="3"/>
      <c r="K275" s="3"/>
      <c r="L275" s="3"/>
      <c r="M275" s="3"/>
      <c r="N275" s="3"/>
    </row>
    <row r="276" spans="10:14" ht="15.75" customHeight="1" x14ac:dyDescent="0.25">
      <c r="J276" s="3"/>
      <c r="K276" s="3"/>
      <c r="L276" s="3"/>
      <c r="M276" s="3"/>
      <c r="N276" s="3"/>
    </row>
    <row r="277" spans="10:14" ht="15.75" customHeight="1" x14ac:dyDescent="0.25">
      <c r="J277" s="3"/>
      <c r="K277" s="3"/>
      <c r="L277" s="3"/>
      <c r="M277" s="3"/>
      <c r="N277" s="3"/>
    </row>
    <row r="278" spans="10:14" ht="15.75" customHeight="1" x14ac:dyDescent="0.25">
      <c r="J278" s="3"/>
      <c r="K278" s="3"/>
      <c r="L278" s="3"/>
      <c r="M278" s="3"/>
      <c r="N278" s="3"/>
    </row>
    <row r="279" spans="10:14" ht="15.75" customHeight="1" x14ac:dyDescent="0.25">
      <c r="J279" s="3"/>
      <c r="K279" s="3"/>
      <c r="L279" s="3"/>
      <c r="M279" s="3"/>
      <c r="N279" s="3"/>
    </row>
    <row r="280" spans="10:14" ht="15.75" customHeight="1" x14ac:dyDescent="0.25">
      <c r="J280" s="3"/>
      <c r="K280" s="3"/>
      <c r="L280" s="3"/>
      <c r="M280" s="3"/>
      <c r="N280" s="3"/>
    </row>
    <row r="281" spans="10:14" ht="15.75" customHeight="1" x14ac:dyDescent="0.25">
      <c r="J281" s="3"/>
      <c r="K281" s="3"/>
      <c r="L281" s="3"/>
      <c r="M281" s="3"/>
      <c r="N281" s="3"/>
    </row>
    <row r="282" spans="10:14" ht="15.75" customHeight="1" x14ac:dyDescent="0.25">
      <c r="J282" s="3"/>
      <c r="K282" s="3"/>
      <c r="L282" s="3"/>
      <c r="M282" s="3"/>
      <c r="N282" s="3"/>
    </row>
    <row r="283" spans="10:14" ht="15.75" customHeight="1" x14ac:dyDescent="0.25">
      <c r="J283" s="3"/>
      <c r="K283" s="3"/>
      <c r="L283" s="3"/>
      <c r="M283" s="3"/>
      <c r="N283" s="3"/>
    </row>
    <row r="284" spans="10:14" ht="15.75" customHeight="1" x14ac:dyDescent="0.25">
      <c r="J284" s="3"/>
      <c r="K284" s="3"/>
      <c r="L284" s="3"/>
      <c r="M284" s="3"/>
      <c r="N284" s="3"/>
    </row>
    <row r="285" spans="10:14" ht="15.75" customHeight="1" x14ac:dyDescent="0.25">
      <c r="J285" s="3"/>
      <c r="K285" s="3"/>
      <c r="L285" s="3"/>
      <c r="M285" s="3"/>
      <c r="N285" s="3"/>
    </row>
    <row r="286" spans="10:14" ht="15.75" customHeight="1" x14ac:dyDescent="0.25">
      <c r="J286" s="3"/>
      <c r="K286" s="3"/>
      <c r="L286" s="3"/>
      <c r="M286" s="3"/>
      <c r="N286" s="3"/>
    </row>
    <row r="287" spans="10:14" ht="15.75" customHeight="1" x14ac:dyDescent="0.25">
      <c r="J287" s="3"/>
      <c r="K287" s="3"/>
      <c r="L287" s="3"/>
      <c r="M287" s="3"/>
      <c r="N287" s="3"/>
    </row>
    <row r="288" spans="10:14" ht="15.75" customHeight="1" x14ac:dyDescent="0.25">
      <c r="J288" s="3"/>
      <c r="K288" s="3"/>
      <c r="L288" s="3"/>
      <c r="M288" s="3"/>
      <c r="N288" s="3"/>
    </row>
    <row r="289" spans="10:14" ht="15.75" customHeight="1" x14ac:dyDescent="0.25">
      <c r="J289" s="3"/>
      <c r="K289" s="3"/>
      <c r="L289" s="3"/>
      <c r="M289" s="3"/>
      <c r="N289" s="3"/>
    </row>
    <row r="290" spans="10:14" ht="15.75" customHeight="1" x14ac:dyDescent="0.25">
      <c r="J290" s="3"/>
      <c r="K290" s="3"/>
      <c r="L290" s="3"/>
      <c r="M290" s="3"/>
      <c r="N290" s="3"/>
    </row>
    <row r="291" spans="10:14" ht="15.75" customHeight="1" x14ac:dyDescent="0.25">
      <c r="J291" s="3"/>
      <c r="K291" s="3"/>
      <c r="L291" s="3"/>
      <c r="M291" s="3"/>
      <c r="N291" s="3"/>
    </row>
    <row r="292" spans="10:14" ht="15.75" customHeight="1" x14ac:dyDescent="0.25">
      <c r="J292" s="3"/>
      <c r="K292" s="3"/>
      <c r="L292" s="3"/>
      <c r="M292" s="3"/>
      <c r="N292" s="3"/>
    </row>
    <row r="293" spans="10:14" ht="15.75" customHeight="1" x14ac:dyDescent="0.25">
      <c r="J293" s="3"/>
      <c r="K293" s="3"/>
      <c r="L293" s="3"/>
      <c r="M293" s="3"/>
      <c r="N293" s="3"/>
    </row>
    <row r="294" spans="10:14" ht="15.75" customHeight="1" x14ac:dyDescent="0.25">
      <c r="J294" s="3"/>
      <c r="K294" s="3"/>
      <c r="L294" s="3"/>
      <c r="M294" s="3"/>
      <c r="N294" s="3"/>
    </row>
    <row r="295" spans="10:14" ht="15.75" customHeight="1" x14ac:dyDescent="0.25">
      <c r="J295" s="3"/>
      <c r="K295" s="3"/>
      <c r="L295" s="3"/>
      <c r="M295" s="3"/>
      <c r="N295" s="3"/>
    </row>
    <row r="296" spans="10:14" ht="15.75" customHeight="1" x14ac:dyDescent="0.25">
      <c r="J296" s="3"/>
      <c r="K296" s="3"/>
      <c r="L296" s="3"/>
      <c r="M296" s="3"/>
      <c r="N296" s="3"/>
    </row>
    <row r="297" spans="10:14" ht="15.75" customHeight="1" x14ac:dyDescent="0.25">
      <c r="J297" s="3"/>
      <c r="K297" s="3"/>
      <c r="L297" s="3"/>
      <c r="M297" s="3"/>
      <c r="N297" s="3"/>
    </row>
    <row r="298" spans="10:14" ht="15.75" customHeight="1" x14ac:dyDescent="0.25">
      <c r="J298" s="3"/>
      <c r="K298" s="3"/>
      <c r="L298" s="3"/>
      <c r="M298" s="3"/>
      <c r="N298" s="3"/>
    </row>
    <row r="299" spans="10:14" ht="15.75" customHeight="1" x14ac:dyDescent="0.25">
      <c r="J299" s="3"/>
      <c r="K299" s="3"/>
      <c r="L299" s="3"/>
      <c r="M299" s="3"/>
      <c r="N299" s="3"/>
    </row>
    <row r="300" spans="10:14" ht="15.75" customHeight="1" x14ac:dyDescent="0.25">
      <c r="J300" s="3"/>
      <c r="K300" s="3"/>
      <c r="L300" s="3"/>
      <c r="M300" s="3"/>
      <c r="N300" s="3"/>
    </row>
    <row r="301" spans="10:14" ht="15.75" customHeight="1" x14ac:dyDescent="0.25">
      <c r="J301" s="3"/>
      <c r="K301" s="3"/>
      <c r="L301" s="3"/>
      <c r="M301" s="3"/>
      <c r="N301" s="3"/>
    </row>
    <row r="302" spans="10:14" ht="15.75" customHeight="1" x14ac:dyDescent="0.25">
      <c r="J302" s="3"/>
      <c r="K302" s="3"/>
      <c r="L302" s="3"/>
      <c r="M302" s="3"/>
      <c r="N302" s="3"/>
    </row>
    <row r="303" spans="10:14" ht="15.75" customHeight="1" x14ac:dyDescent="0.25">
      <c r="J303" s="3"/>
      <c r="K303" s="3"/>
      <c r="L303" s="3"/>
      <c r="M303" s="3"/>
      <c r="N303" s="3"/>
    </row>
    <row r="304" spans="10:14" ht="15.75" customHeight="1" x14ac:dyDescent="0.25">
      <c r="J304" s="3"/>
      <c r="K304" s="3"/>
      <c r="L304" s="3"/>
      <c r="M304" s="3"/>
      <c r="N304" s="3"/>
    </row>
    <row r="305" spans="10:14" ht="15.75" customHeight="1" x14ac:dyDescent="0.25">
      <c r="J305" s="3"/>
      <c r="K305" s="3"/>
      <c r="L305" s="3"/>
      <c r="M305" s="3"/>
      <c r="N305" s="3"/>
    </row>
    <row r="306" spans="10:14" ht="15.75" customHeight="1" x14ac:dyDescent="0.25">
      <c r="J306" s="3"/>
      <c r="K306" s="3"/>
      <c r="L306" s="3"/>
      <c r="M306" s="3"/>
      <c r="N306" s="3"/>
    </row>
    <row r="307" spans="10:14" ht="15.75" customHeight="1" x14ac:dyDescent="0.25">
      <c r="J307" s="3"/>
      <c r="K307" s="3"/>
      <c r="L307" s="3"/>
      <c r="M307" s="3"/>
      <c r="N307" s="3"/>
    </row>
    <row r="308" spans="10:14" ht="15.75" customHeight="1" x14ac:dyDescent="0.25">
      <c r="J308" s="3"/>
      <c r="K308" s="3"/>
      <c r="L308" s="3"/>
      <c r="M308" s="3"/>
      <c r="N308" s="3"/>
    </row>
    <row r="309" spans="10:14" ht="15.75" customHeight="1" x14ac:dyDescent="0.25">
      <c r="J309" s="3"/>
      <c r="K309" s="3"/>
      <c r="L309" s="3"/>
      <c r="M309" s="3"/>
      <c r="N309" s="3"/>
    </row>
    <row r="310" spans="10:14" ht="15.75" customHeight="1" x14ac:dyDescent="0.25">
      <c r="J310" s="3"/>
      <c r="K310" s="3"/>
      <c r="L310" s="3"/>
      <c r="M310" s="3"/>
      <c r="N310" s="3"/>
    </row>
    <row r="311" spans="10:14" ht="15.75" customHeight="1" x14ac:dyDescent="0.25">
      <c r="J311" s="3"/>
      <c r="K311" s="3"/>
      <c r="L311" s="3"/>
      <c r="M311" s="3"/>
      <c r="N311" s="3"/>
    </row>
    <row r="312" spans="10:14" ht="15.75" customHeight="1" x14ac:dyDescent="0.25">
      <c r="J312" s="3"/>
      <c r="K312" s="3"/>
      <c r="L312" s="3"/>
      <c r="M312" s="3"/>
      <c r="N312" s="3"/>
    </row>
    <row r="313" spans="10:14" ht="15.75" customHeight="1" x14ac:dyDescent="0.25">
      <c r="J313" s="3"/>
      <c r="K313" s="3"/>
      <c r="L313" s="3"/>
      <c r="M313" s="3"/>
      <c r="N313" s="3"/>
    </row>
    <row r="314" spans="10:14" ht="15.75" customHeight="1" x14ac:dyDescent="0.25">
      <c r="J314" s="3"/>
      <c r="K314" s="3"/>
      <c r="L314" s="3"/>
      <c r="M314" s="3"/>
      <c r="N314" s="3"/>
    </row>
    <row r="315" spans="10:14" ht="15.75" customHeight="1" x14ac:dyDescent="0.25">
      <c r="J315" s="3"/>
      <c r="K315" s="3"/>
      <c r="L315" s="3"/>
      <c r="M315" s="3"/>
      <c r="N315" s="3"/>
    </row>
    <row r="316" spans="10:14" ht="15.75" customHeight="1" x14ac:dyDescent="0.25">
      <c r="J316" s="3"/>
      <c r="K316" s="3"/>
      <c r="L316" s="3"/>
      <c r="M316" s="3"/>
      <c r="N316" s="3"/>
    </row>
    <row r="317" spans="10:14" ht="15.75" customHeight="1" x14ac:dyDescent="0.25">
      <c r="J317" s="3"/>
      <c r="K317" s="3"/>
      <c r="L317" s="3"/>
      <c r="M317" s="3"/>
      <c r="N317" s="3"/>
    </row>
    <row r="318" spans="10:14" ht="15.75" customHeight="1" x14ac:dyDescent="0.25">
      <c r="J318" s="3"/>
      <c r="K318" s="3"/>
      <c r="L318" s="3"/>
      <c r="M318" s="3"/>
      <c r="N318" s="3"/>
    </row>
    <row r="319" spans="10:14" ht="15.75" customHeight="1" x14ac:dyDescent="0.25">
      <c r="J319" s="3"/>
      <c r="K319" s="3"/>
      <c r="L319" s="3"/>
      <c r="M319" s="3"/>
      <c r="N319" s="3"/>
    </row>
    <row r="320" spans="10:14" ht="15.75" customHeight="1" x14ac:dyDescent="0.25">
      <c r="J320" s="3"/>
      <c r="K320" s="3"/>
      <c r="L320" s="3"/>
      <c r="M320" s="3"/>
      <c r="N320" s="3"/>
    </row>
    <row r="321" spans="10:14" ht="15.75" customHeight="1" x14ac:dyDescent="0.25">
      <c r="J321" s="3"/>
      <c r="K321" s="3"/>
      <c r="L321" s="3"/>
      <c r="M321" s="3"/>
      <c r="N321" s="3"/>
    </row>
    <row r="322" spans="10:14" ht="15.75" customHeight="1" x14ac:dyDescent="0.25">
      <c r="J322" s="3"/>
      <c r="K322" s="3"/>
      <c r="L322" s="3"/>
      <c r="M322" s="3"/>
      <c r="N322" s="3"/>
    </row>
    <row r="323" spans="10:14" ht="15.75" customHeight="1" x14ac:dyDescent="0.25">
      <c r="J323" s="3"/>
      <c r="K323" s="3"/>
      <c r="L323" s="3"/>
      <c r="M323" s="3"/>
      <c r="N323" s="3"/>
    </row>
    <row r="324" spans="10:14" ht="15.75" customHeight="1" x14ac:dyDescent="0.25">
      <c r="J324" s="3"/>
      <c r="K324" s="3"/>
      <c r="L324" s="3"/>
      <c r="M324" s="3"/>
      <c r="N324" s="3"/>
    </row>
    <row r="325" spans="10:14" ht="15.75" customHeight="1" x14ac:dyDescent="0.25">
      <c r="J325" s="3"/>
      <c r="K325" s="3"/>
      <c r="L325" s="3"/>
      <c r="M325" s="3"/>
      <c r="N325" s="3"/>
    </row>
    <row r="326" spans="10:14" ht="15.75" customHeight="1" x14ac:dyDescent="0.25">
      <c r="J326" s="3"/>
      <c r="K326" s="3"/>
      <c r="L326" s="3"/>
      <c r="M326" s="3"/>
      <c r="N326" s="3"/>
    </row>
    <row r="327" spans="10:14" ht="15.75" customHeight="1" x14ac:dyDescent="0.25">
      <c r="J327" s="3"/>
      <c r="K327" s="3"/>
      <c r="L327" s="3"/>
      <c r="M327" s="3"/>
      <c r="N327" s="3"/>
    </row>
    <row r="328" spans="10:14" ht="15.75" customHeight="1" x14ac:dyDescent="0.25">
      <c r="J328" s="3"/>
      <c r="K328" s="3"/>
      <c r="L328" s="3"/>
      <c r="M328" s="3"/>
      <c r="N328" s="3"/>
    </row>
    <row r="329" spans="10:14" ht="15.75" customHeight="1" x14ac:dyDescent="0.25">
      <c r="J329" s="3"/>
      <c r="K329" s="3"/>
      <c r="L329" s="3"/>
      <c r="M329" s="3"/>
      <c r="N329" s="3"/>
    </row>
    <row r="330" spans="10:14" ht="15.75" customHeight="1" x14ac:dyDescent="0.25">
      <c r="J330" s="3"/>
      <c r="K330" s="3"/>
      <c r="L330" s="3"/>
      <c r="M330" s="3"/>
      <c r="N330" s="3"/>
    </row>
    <row r="331" spans="10:14" ht="15.75" customHeight="1" x14ac:dyDescent="0.25">
      <c r="J331" s="3"/>
      <c r="K331" s="3"/>
      <c r="L331" s="3"/>
      <c r="M331" s="3"/>
      <c r="N331" s="3"/>
    </row>
    <row r="332" spans="10:14" ht="15.75" customHeight="1" x14ac:dyDescent="0.25">
      <c r="J332" s="3"/>
      <c r="K332" s="3"/>
      <c r="L332" s="3"/>
      <c r="M332" s="3"/>
      <c r="N332" s="3"/>
    </row>
    <row r="333" spans="10:14" ht="15.75" customHeight="1" x14ac:dyDescent="0.25">
      <c r="J333" s="3"/>
      <c r="K333" s="3"/>
      <c r="L333" s="3"/>
      <c r="M333" s="3"/>
      <c r="N333" s="3"/>
    </row>
    <row r="334" spans="10:14" ht="15.75" customHeight="1" x14ac:dyDescent="0.25">
      <c r="J334" s="3"/>
      <c r="K334" s="3"/>
      <c r="L334" s="3"/>
      <c r="M334" s="3"/>
      <c r="N334" s="3"/>
    </row>
    <row r="335" spans="10:14" ht="15.75" customHeight="1" x14ac:dyDescent="0.25">
      <c r="J335" s="3"/>
      <c r="K335" s="3"/>
      <c r="L335" s="3"/>
      <c r="M335" s="3"/>
      <c r="N335" s="3"/>
    </row>
    <row r="336" spans="10:14" ht="15.75" customHeight="1" x14ac:dyDescent="0.25">
      <c r="J336" s="3"/>
      <c r="K336" s="3"/>
      <c r="L336" s="3"/>
      <c r="M336" s="3"/>
      <c r="N336" s="3"/>
    </row>
    <row r="337" spans="10:14" ht="15.75" customHeight="1" x14ac:dyDescent="0.25">
      <c r="J337" s="3"/>
      <c r="K337" s="3"/>
      <c r="L337" s="3"/>
      <c r="M337" s="3"/>
      <c r="N337" s="3"/>
    </row>
    <row r="338" spans="10:14" ht="15.75" customHeight="1" x14ac:dyDescent="0.25">
      <c r="J338" s="3"/>
      <c r="K338" s="3"/>
      <c r="L338" s="3"/>
      <c r="M338" s="3"/>
      <c r="N338" s="3"/>
    </row>
    <row r="339" spans="10:14" ht="15.75" customHeight="1" x14ac:dyDescent="0.25">
      <c r="J339" s="3"/>
      <c r="K339" s="3"/>
      <c r="L339" s="3"/>
      <c r="M339" s="3"/>
      <c r="N339" s="3"/>
    </row>
    <row r="340" spans="10:14" ht="15.75" customHeight="1" x14ac:dyDescent="0.25">
      <c r="J340" s="3"/>
      <c r="K340" s="3"/>
      <c r="L340" s="3"/>
      <c r="M340" s="3"/>
      <c r="N340" s="3"/>
    </row>
    <row r="341" spans="10:14" ht="15.75" customHeight="1" x14ac:dyDescent="0.25">
      <c r="J341" s="3"/>
      <c r="K341" s="3"/>
      <c r="L341" s="3"/>
      <c r="M341" s="3"/>
      <c r="N341" s="3"/>
    </row>
    <row r="342" spans="10:14" ht="15.75" customHeight="1" x14ac:dyDescent="0.25">
      <c r="J342" s="3"/>
      <c r="K342" s="3"/>
      <c r="L342" s="3"/>
      <c r="M342" s="3"/>
      <c r="N342" s="3"/>
    </row>
    <row r="343" spans="10:14" ht="15.75" customHeight="1" x14ac:dyDescent="0.25">
      <c r="J343" s="3"/>
      <c r="K343" s="3"/>
      <c r="L343" s="3"/>
      <c r="M343" s="3"/>
      <c r="N343" s="3"/>
    </row>
    <row r="344" spans="10:14" ht="15.75" customHeight="1" x14ac:dyDescent="0.25">
      <c r="J344" s="3"/>
      <c r="K344" s="3"/>
      <c r="L344" s="3"/>
      <c r="M344" s="3"/>
      <c r="N344" s="3"/>
    </row>
    <row r="345" spans="10:14" ht="15.75" customHeight="1" x14ac:dyDescent="0.25">
      <c r="J345" s="3"/>
      <c r="K345" s="3"/>
      <c r="L345" s="3"/>
      <c r="M345" s="3"/>
      <c r="N345" s="3"/>
    </row>
    <row r="346" spans="10:14" ht="15.75" customHeight="1" x14ac:dyDescent="0.25">
      <c r="J346" s="3"/>
      <c r="K346" s="3"/>
      <c r="L346" s="3"/>
      <c r="M346" s="3"/>
      <c r="N346" s="3"/>
    </row>
    <row r="347" spans="10:14" ht="15.75" customHeight="1" x14ac:dyDescent="0.25">
      <c r="J347" s="3"/>
      <c r="K347" s="3"/>
      <c r="L347" s="3"/>
      <c r="M347" s="3"/>
      <c r="N347" s="3"/>
    </row>
    <row r="348" spans="10:14" ht="15.75" customHeight="1" x14ac:dyDescent="0.25">
      <c r="J348" s="3"/>
      <c r="K348" s="3"/>
      <c r="L348" s="3"/>
      <c r="M348" s="3"/>
      <c r="N348" s="3"/>
    </row>
    <row r="349" spans="10:14" ht="15.75" customHeight="1" x14ac:dyDescent="0.25">
      <c r="J349" s="3"/>
      <c r="K349" s="3"/>
      <c r="L349" s="3"/>
      <c r="M349" s="3"/>
      <c r="N349" s="3"/>
    </row>
    <row r="350" spans="10:14" ht="15.75" customHeight="1" x14ac:dyDescent="0.25">
      <c r="J350" s="3"/>
      <c r="K350" s="3"/>
      <c r="L350" s="3"/>
      <c r="M350" s="3"/>
      <c r="N350" s="3"/>
    </row>
    <row r="351" spans="10:14" ht="15.75" customHeight="1" x14ac:dyDescent="0.25">
      <c r="J351" s="3"/>
      <c r="K351" s="3"/>
      <c r="L351" s="3"/>
      <c r="M351" s="3"/>
      <c r="N351" s="3"/>
    </row>
    <row r="352" spans="10:14" ht="15.75" customHeight="1" x14ac:dyDescent="0.25">
      <c r="J352" s="3"/>
      <c r="K352" s="3"/>
      <c r="L352" s="3"/>
      <c r="M352" s="3"/>
      <c r="N352" s="3"/>
    </row>
    <row r="353" spans="10:14" ht="15.75" customHeight="1" x14ac:dyDescent="0.25">
      <c r="J353" s="3"/>
      <c r="K353" s="3"/>
      <c r="L353" s="3"/>
      <c r="M353" s="3"/>
      <c r="N353" s="3"/>
    </row>
    <row r="354" spans="10:14" ht="15.75" customHeight="1" x14ac:dyDescent="0.25">
      <c r="J354" s="3"/>
      <c r="K354" s="3"/>
      <c r="L354" s="3"/>
      <c r="M354" s="3"/>
      <c r="N354" s="3"/>
    </row>
    <row r="355" spans="10:14" ht="15.75" customHeight="1" x14ac:dyDescent="0.25">
      <c r="J355" s="3"/>
      <c r="K355" s="3"/>
      <c r="L355" s="3"/>
      <c r="M355" s="3"/>
      <c r="N355" s="3"/>
    </row>
    <row r="356" spans="10:14" ht="15.75" customHeight="1" x14ac:dyDescent="0.25">
      <c r="J356" s="3"/>
      <c r="K356" s="3"/>
      <c r="L356" s="3"/>
      <c r="M356" s="3"/>
      <c r="N356" s="3"/>
    </row>
    <row r="357" spans="10:14" ht="15.75" customHeight="1" x14ac:dyDescent="0.25">
      <c r="J357" s="3"/>
      <c r="K357" s="3"/>
      <c r="L357" s="3"/>
      <c r="M357" s="3"/>
      <c r="N357" s="3"/>
    </row>
    <row r="358" spans="10:14" ht="15.75" customHeight="1" x14ac:dyDescent="0.25">
      <c r="J358" s="3"/>
      <c r="K358" s="3"/>
      <c r="L358" s="3"/>
      <c r="M358" s="3"/>
      <c r="N358" s="3"/>
    </row>
    <row r="359" spans="10:14" ht="15.75" customHeight="1" x14ac:dyDescent="0.25">
      <c r="J359" s="3"/>
      <c r="K359" s="3"/>
      <c r="L359" s="3"/>
      <c r="M359" s="3"/>
      <c r="N359" s="3"/>
    </row>
    <row r="360" spans="10:14" ht="15.75" customHeight="1" x14ac:dyDescent="0.25">
      <c r="J360" s="3"/>
      <c r="K360" s="3"/>
      <c r="L360" s="3"/>
      <c r="M360" s="3"/>
      <c r="N360" s="3"/>
    </row>
    <row r="361" spans="10:14" ht="15.75" customHeight="1" x14ac:dyDescent="0.25">
      <c r="J361" s="3"/>
      <c r="K361" s="3"/>
      <c r="L361" s="3"/>
      <c r="M361" s="3"/>
      <c r="N361" s="3"/>
    </row>
    <row r="362" spans="10:14" ht="15.75" customHeight="1" x14ac:dyDescent="0.25">
      <c r="J362" s="3"/>
      <c r="K362" s="3"/>
      <c r="L362" s="3"/>
      <c r="M362" s="3"/>
      <c r="N362" s="3"/>
    </row>
    <row r="363" spans="10:14" ht="15.75" customHeight="1" x14ac:dyDescent="0.25">
      <c r="J363" s="3"/>
      <c r="K363" s="3"/>
      <c r="L363" s="3"/>
      <c r="M363" s="3"/>
      <c r="N363" s="3"/>
    </row>
    <row r="364" spans="10:14" ht="15.75" customHeight="1" x14ac:dyDescent="0.25">
      <c r="J364" s="3"/>
      <c r="K364" s="3"/>
      <c r="L364" s="3"/>
      <c r="M364" s="3"/>
      <c r="N364" s="3"/>
    </row>
    <row r="365" spans="10:14" ht="15.75" customHeight="1" x14ac:dyDescent="0.25">
      <c r="J365" s="3"/>
      <c r="K365" s="3"/>
      <c r="L365" s="3"/>
      <c r="M365" s="3"/>
      <c r="N365" s="3"/>
    </row>
    <row r="366" spans="10:14" ht="15.75" customHeight="1" x14ac:dyDescent="0.25">
      <c r="J366" s="3"/>
      <c r="K366" s="3"/>
      <c r="L366" s="3"/>
      <c r="M366" s="3"/>
      <c r="N366" s="3"/>
    </row>
    <row r="367" spans="10:14" ht="15.75" customHeight="1" x14ac:dyDescent="0.25">
      <c r="J367" s="3"/>
      <c r="K367" s="3"/>
      <c r="L367" s="3"/>
      <c r="M367" s="3"/>
      <c r="N367" s="3"/>
    </row>
    <row r="368" spans="10:14" ht="15.75" customHeight="1" x14ac:dyDescent="0.25">
      <c r="J368" s="3"/>
      <c r="K368" s="3"/>
      <c r="L368" s="3"/>
      <c r="M368" s="3"/>
      <c r="N368" s="3"/>
    </row>
    <row r="369" spans="10:14" ht="15.75" customHeight="1" x14ac:dyDescent="0.25">
      <c r="J369" s="3"/>
      <c r="K369" s="3"/>
      <c r="L369" s="3"/>
      <c r="M369" s="3"/>
      <c r="N369" s="3"/>
    </row>
    <row r="370" spans="10:14" ht="15.75" customHeight="1" x14ac:dyDescent="0.25">
      <c r="J370" s="3"/>
      <c r="K370" s="3"/>
      <c r="L370" s="3"/>
      <c r="M370" s="3"/>
      <c r="N370" s="3"/>
    </row>
    <row r="371" spans="10:14" ht="15.75" customHeight="1" x14ac:dyDescent="0.25">
      <c r="J371" s="3"/>
      <c r="K371" s="3"/>
      <c r="L371" s="3"/>
      <c r="M371" s="3"/>
      <c r="N371" s="3"/>
    </row>
    <row r="372" spans="10:14" ht="15.75" customHeight="1" x14ac:dyDescent="0.25">
      <c r="J372" s="3"/>
      <c r="K372" s="3"/>
      <c r="L372" s="3"/>
      <c r="M372" s="3"/>
      <c r="N372" s="3"/>
    </row>
    <row r="373" spans="10:14" ht="15.75" customHeight="1" x14ac:dyDescent="0.25">
      <c r="J373" s="3"/>
      <c r="K373" s="3"/>
      <c r="L373" s="3"/>
      <c r="M373" s="3"/>
      <c r="N373" s="3"/>
    </row>
    <row r="374" spans="10:14" ht="15.75" customHeight="1" x14ac:dyDescent="0.25">
      <c r="J374" s="3"/>
      <c r="K374" s="3"/>
      <c r="L374" s="3"/>
      <c r="M374" s="3"/>
      <c r="N374" s="3"/>
    </row>
    <row r="375" spans="10:14" ht="15.75" customHeight="1" x14ac:dyDescent="0.25">
      <c r="J375" s="3"/>
      <c r="K375" s="3"/>
      <c r="L375" s="3"/>
      <c r="M375" s="3"/>
      <c r="N375" s="3"/>
    </row>
    <row r="376" spans="10:14" ht="15.75" customHeight="1" x14ac:dyDescent="0.25">
      <c r="J376" s="3"/>
      <c r="K376" s="3"/>
      <c r="L376" s="3"/>
      <c r="M376" s="3"/>
      <c r="N376" s="3"/>
    </row>
    <row r="377" spans="10:14" ht="15.75" customHeight="1" x14ac:dyDescent="0.25">
      <c r="J377" s="3"/>
      <c r="K377" s="3"/>
      <c r="L377" s="3"/>
      <c r="M377" s="3"/>
      <c r="N377" s="3"/>
    </row>
    <row r="378" spans="10:14" ht="15.75" customHeight="1" x14ac:dyDescent="0.25">
      <c r="J378" s="3"/>
      <c r="K378" s="3"/>
      <c r="L378" s="3"/>
      <c r="M378" s="3"/>
      <c r="N378" s="3"/>
    </row>
    <row r="379" spans="10:14" ht="15.75" customHeight="1" x14ac:dyDescent="0.25">
      <c r="J379" s="3"/>
      <c r="K379" s="3"/>
      <c r="L379" s="3"/>
      <c r="M379" s="3"/>
      <c r="N379" s="3"/>
    </row>
    <row r="380" spans="10:14" ht="15.75" customHeight="1" x14ac:dyDescent="0.25">
      <c r="J380" s="3"/>
      <c r="K380" s="3"/>
      <c r="L380" s="3"/>
      <c r="M380" s="3"/>
      <c r="N380" s="3"/>
    </row>
    <row r="381" spans="10:14" ht="15.75" customHeight="1" x14ac:dyDescent="0.25">
      <c r="J381" s="3"/>
      <c r="K381" s="3"/>
      <c r="L381" s="3"/>
      <c r="M381" s="3"/>
      <c r="N381" s="3"/>
    </row>
    <row r="382" spans="10:14" ht="15.75" customHeight="1" x14ac:dyDescent="0.25">
      <c r="J382" s="3"/>
      <c r="K382" s="3"/>
      <c r="L382" s="3"/>
      <c r="M382" s="3"/>
      <c r="N382" s="3"/>
    </row>
    <row r="383" spans="10:14" ht="15.75" customHeight="1" x14ac:dyDescent="0.25">
      <c r="J383" s="3"/>
      <c r="K383" s="3"/>
      <c r="L383" s="3"/>
      <c r="M383" s="3"/>
      <c r="N383" s="3"/>
    </row>
    <row r="384" spans="10:14" ht="15.75" customHeight="1" x14ac:dyDescent="0.25">
      <c r="J384" s="3"/>
      <c r="K384" s="3"/>
      <c r="L384" s="3"/>
      <c r="M384" s="3"/>
      <c r="N384" s="3"/>
    </row>
    <row r="385" spans="10:14" ht="15.75" customHeight="1" x14ac:dyDescent="0.25">
      <c r="J385" s="3"/>
      <c r="K385" s="3"/>
      <c r="L385" s="3"/>
      <c r="M385" s="3"/>
      <c r="N385" s="3"/>
    </row>
    <row r="386" spans="10:14" ht="15.75" customHeight="1" x14ac:dyDescent="0.25">
      <c r="J386" s="3"/>
      <c r="K386" s="3"/>
      <c r="L386" s="3"/>
      <c r="M386" s="3"/>
      <c r="N386" s="3"/>
    </row>
    <row r="387" spans="10:14" ht="15.75" customHeight="1" x14ac:dyDescent="0.25">
      <c r="J387" s="3"/>
      <c r="K387" s="3"/>
      <c r="L387" s="3"/>
      <c r="M387" s="3"/>
      <c r="N387" s="3"/>
    </row>
    <row r="388" spans="10:14" ht="15.75" customHeight="1" x14ac:dyDescent="0.25">
      <c r="J388" s="3"/>
      <c r="K388" s="3"/>
      <c r="L388" s="3"/>
      <c r="M388" s="3"/>
      <c r="N388" s="3"/>
    </row>
    <row r="389" spans="10:14" ht="15.75" customHeight="1" x14ac:dyDescent="0.25">
      <c r="J389" s="3"/>
      <c r="K389" s="3"/>
      <c r="L389" s="3"/>
      <c r="M389" s="3"/>
      <c r="N389" s="3"/>
    </row>
    <row r="390" spans="10:14" ht="15.75" customHeight="1" x14ac:dyDescent="0.25">
      <c r="J390" s="3"/>
      <c r="K390" s="3"/>
      <c r="L390" s="3"/>
      <c r="M390" s="3"/>
      <c r="N390" s="3"/>
    </row>
    <row r="391" spans="10:14" ht="15.75" customHeight="1" x14ac:dyDescent="0.25">
      <c r="J391" s="3"/>
      <c r="K391" s="3"/>
      <c r="L391" s="3"/>
      <c r="M391" s="3"/>
      <c r="N391" s="3"/>
    </row>
    <row r="392" spans="10:14" ht="15.75" customHeight="1" x14ac:dyDescent="0.25">
      <c r="J392" s="3"/>
      <c r="K392" s="3"/>
      <c r="L392" s="3"/>
      <c r="M392" s="3"/>
      <c r="N392" s="3"/>
    </row>
    <row r="393" spans="10:14" ht="15.75" customHeight="1" x14ac:dyDescent="0.25">
      <c r="J393" s="3"/>
      <c r="K393" s="3"/>
      <c r="L393" s="3"/>
      <c r="M393" s="3"/>
      <c r="N393" s="3"/>
    </row>
    <row r="394" spans="10:14" ht="15.75" customHeight="1" x14ac:dyDescent="0.25">
      <c r="J394" s="3"/>
      <c r="K394" s="3"/>
      <c r="L394" s="3"/>
      <c r="M394" s="3"/>
      <c r="N394" s="3"/>
    </row>
    <row r="395" spans="10:14" ht="15.75" customHeight="1" x14ac:dyDescent="0.25">
      <c r="J395" s="3"/>
      <c r="K395" s="3"/>
      <c r="L395" s="3"/>
      <c r="M395" s="3"/>
      <c r="N395" s="3"/>
    </row>
    <row r="396" spans="10:14" ht="15.75" customHeight="1" x14ac:dyDescent="0.25">
      <c r="J396" s="3"/>
      <c r="K396" s="3"/>
      <c r="L396" s="3"/>
      <c r="M396" s="3"/>
      <c r="N396" s="3"/>
    </row>
    <row r="397" spans="10:14" ht="15.75" customHeight="1" x14ac:dyDescent="0.25">
      <c r="J397" s="3"/>
      <c r="K397" s="3"/>
      <c r="L397" s="3"/>
      <c r="M397" s="3"/>
      <c r="N397" s="3"/>
    </row>
    <row r="398" spans="10:14" ht="15.75" customHeight="1" x14ac:dyDescent="0.25">
      <c r="J398" s="3"/>
      <c r="K398" s="3"/>
      <c r="L398" s="3"/>
      <c r="M398" s="3"/>
      <c r="N398" s="3"/>
    </row>
    <row r="399" spans="10:14" ht="15.75" customHeight="1" x14ac:dyDescent="0.25">
      <c r="J399" s="3"/>
      <c r="K399" s="3"/>
      <c r="L399" s="3"/>
      <c r="M399" s="3"/>
      <c r="N399" s="3"/>
    </row>
    <row r="400" spans="10:14" ht="15.75" customHeight="1" x14ac:dyDescent="0.25">
      <c r="J400" s="3"/>
      <c r="K400" s="3"/>
      <c r="L400" s="3"/>
      <c r="M400" s="3"/>
      <c r="N400" s="3"/>
    </row>
    <row r="401" spans="10:14" ht="15.75" customHeight="1" x14ac:dyDescent="0.25">
      <c r="J401" s="3"/>
      <c r="K401" s="3"/>
      <c r="L401" s="3"/>
      <c r="M401" s="3"/>
      <c r="N401" s="3"/>
    </row>
    <row r="402" spans="10:14" ht="15.75" customHeight="1" x14ac:dyDescent="0.25">
      <c r="J402" s="3"/>
      <c r="K402" s="3"/>
      <c r="L402" s="3"/>
      <c r="M402" s="3"/>
      <c r="N402" s="3"/>
    </row>
    <row r="403" spans="10:14" ht="15.75" customHeight="1" x14ac:dyDescent="0.25">
      <c r="J403" s="3"/>
      <c r="K403" s="3"/>
      <c r="L403" s="3"/>
      <c r="M403" s="3"/>
      <c r="N403" s="3"/>
    </row>
    <row r="404" spans="10:14" ht="15.75" customHeight="1" x14ac:dyDescent="0.25">
      <c r="J404" s="3"/>
      <c r="K404" s="3"/>
      <c r="L404" s="3"/>
      <c r="M404" s="3"/>
      <c r="N404" s="3"/>
    </row>
    <row r="405" spans="10:14" ht="15.75" customHeight="1" x14ac:dyDescent="0.25">
      <c r="J405" s="3"/>
      <c r="K405" s="3"/>
      <c r="L405" s="3"/>
      <c r="M405" s="3"/>
      <c r="N405" s="3"/>
    </row>
    <row r="406" spans="10:14" ht="15.75" customHeight="1" x14ac:dyDescent="0.25">
      <c r="J406" s="3"/>
      <c r="K406" s="3"/>
      <c r="L406" s="3"/>
      <c r="M406" s="3"/>
      <c r="N406" s="3"/>
    </row>
    <row r="407" spans="10:14" ht="15.75" customHeight="1" x14ac:dyDescent="0.25">
      <c r="J407" s="3"/>
      <c r="K407" s="3"/>
      <c r="L407" s="3"/>
      <c r="M407" s="3"/>
      <c r="N407" s="3"/>
    </row>
    <row r="408" spans="10:14" ht="15.75" customHeight="1" x14ac:dyDescent="0.25">
      <c r="J408" s="3"/>
      <c r="K408" s="3"/>
      <c r="L408" s="3"/>
      <c r="M408" s="3"/>
      <c r="N408" s="3"/>
    </row>
    <row r="409" spans="10:14" ht="15.75" customHeight="1" x14ac:dyDescent="0.25">
      <c r="J409" s="3"/>
      <c r="K409" s="3"/>
      <c r="L409" s="3"/>
      <c r="M409" s="3"/>
      <c r="N409" s="3"/>
    </row>
    <row r="410" spans="10:14" ht="15.75" customHeight="1" x14ac:dyDescent="0.25">
      <c r="J410" s="3"/>
      <c r="K410" s="3"/>
      <c r="L410" s="3"/>
      <c r="M410" s="3"/>
      <c r="N410" s="3"/>
    </row>
    <row r="411" spans="10:14" ht="15.75" customHeight="1" x14ac:dyDescent="0.25">
      <c r="J411" s="3"/>
      <c r="K411" s="3"/>
      <c r="L411" s="3"/>
      <c r="M411" s="3"/>
      <c r="N411" s="3"/>
    </row>
    <row r="412" spans="10:14" ht="15.75" customHeight="1" x14ac:dyDescent="0.25">
      <c r="J412" s="3"/>
      <c r="K412" s="3"/>
      <c r="L412" s="3"/>
      <c r="M412" s="3"/>
      <c r="N412" s="3"/>
    </row>
    <row r="413" spans="10:14" ht="15.75" customHeight="1" x14ac:dyDescent="0.25">
      <c r="J413" s="3"/>
      <c r="K413" s="3"/>
      <c r="L413" s="3"/>
      <c r="M413" s="3"/>
      <c r="N413" s="3"/>
    </row>
    <row r="414" spans="10:14" ht="15.75" customHeight="1" x14ac:dyDescent="0.25">
      <c r="J414" s="3"/>
      <c r="K414" s="3"/>
      <c r="L414" s="3"/>
      <c r="M414" s="3"/>
      <c r="N414" s="3"/>
    </row>
    <row r="415" spans="10:14" ht="15.75" customHeight="1" x14ac:dyDescent="0.25">
      <c r="J415" s="3"/>
      <c r="K415" s="3"/>
      <c r="L415" s="3"/>
      <c r="M415" s="3"/>
      <c r="N415" s="3"/>
    </row>
    <row r="416" spans="10:14" ht="15.75" customHeight="1" x14ac:dyDescent="0.25">
      <c r="J416" s="3"/>
      <c r="K416" s="3"/>
      <c r="L416" s="3"/>
      <c r="M416" s="3"/>
      <c r="N416" s="3"/>
    </row>
    <row r="417" spans="10:14" ht="15.75" customHeight="1" x14ac:dyDescent="0.25">
      <c r="J417" s="3"/>
      <c r="K417" s="3"/>
      <c r="L417" s="3"/>
      <c r="M417" s="3"/>
      <c r="N417" s="3"/>
    </row>
    <row r="418" spans="10:14" ht="15.75" customHeight="1" x14ac:dyDescent="0.25">
      <c r="J418" s="3"/>
      <c r="K418" s="3"/>
      <c r="L418" s="3"/>
      <c r="M418" s="3"/>
      <c r="N418" s="3"/>
    </row>
    <row r="419" spans="10:14" ht="15.75" customHeight="1" x14ac:dyDescent="0.25">
      <c r="J419" s="3"/>
      <c r="K419" s="3"/>
      <c r="L419" s="3"/>
      <c r="M419" s="3"/>
      <c r="N419" s="3"/>
    </row>
    <row r="420" spans="10:14" ht="15.75" customHeight="1" x14ac:dyDescent="0.25">
      <c r="J420" s="3"/>
      <c r="K420" s="3"/>
      <c r="L420" s="3"/>
      <c r="M420" s="3"/>
      <c r="N420" s="3"/>
    </row>
    <row r="421" spans="10:14" ht="15.75" customHeight="1" x14ac:dyDescent="0.25">
      <c r="J421" s="3"/>
      <c r="K421" s="3"/>
      <c r="L421" s="3"/>
      <c r="M421" s="3"/>
      <c r="N421" s="3"/>
    </row>
    <row r="422" spans="10:14" ht="15.75" customHeight="1" x14ac:dyDescent="0.25">
      <c r="J422" s="3"/>
      <c r="K422" s="3"/>
      <c r="L422" s="3"/>
      <c r="M422" s="3"/>
      <c r="N422" s="3"/>
    </row>
    <row r="423" spans="10:14" ht="15.75" customHeight="1" x14ac:dyDescent="0.25">
      <c r="J423" s="3"/>
      <c r="K423" s="3"/>
      <c r="L423" s="3"/>
      <c r="M423" s="3"/>
      <c r="N423" s="3"/>
    </row>
    <row r="424" spans="10:14" ht="15.75" customHeight="1" x14ac:dyDescent="0.25">
      <c r="J424" s="3"/>
      <c r="K424" s="3"/>
      <c r="L424" s="3"/>
      <c r="M424" s="3"/>
      <c r="N424" s="3"/>
    </row>
    <row r="425" spans="10:14" ht="15.75" customHeight="1" x14ac:dyDescent="0.25">
      <c r="J425" s="3"/>
      <c r="K425" s="3"/>
      <c r="L425" s="3"/>
      <c r="M425" s="3"/>
      <c r="N425" s="3"/>
    </row>
    <row r="426" spans="10:14" ht="15.75" customHeight="1" x14ac:dyDescent="0.25">
      <c r="J426" s="3"/>
      <c r="K426" s="3"/>
      <c r="L426" s="3"/>
      <c r="M426" s="3"/>
      <c r="N426" s="3"/>
    </row>
    <row r="427" spans="10:14" ht="15.75" customHeight="1" x14ac:dyDescent="0.25">
      <c r="J427" s="3"/>
      <c r="K427" s="3"/>
      <c r="L427" s="3"/>
      <c r="M427" s="3"/>
      <c r="N427" s="3"/>
    </row>
    <row r="428" spans="10:14" ht="15.75" customHeight="1" x14ac:dyDescent="0.25">
      <c r="J428" s="3"/>
      <c r="K428" s="3"/>
      <c r="L428" s="3"/>
      <c r="M428" s="3"/>
      <c r="N428" s="3"/>
    </row>
    <row r="429" spans="10:14" ht="15.75" customHeight="1" x14ac:dyDescent="0.25">
      <c r="J429" s="3"/>
      <c r="K429" s="3"/>
      <c r="L429" s="3"/>
      <c r="M429" s="3"/>
      <c r="N429" s="3"/>
    </row>
    <row r="430" spans="10:14" ht="15.75" customHeight="1" x14ac:dyDescent="0.25">
      <c r="J430" s="3"/>
      <c r="K430" s="3"/>
      <c r="L430" s="3"/>
      <c r="M430" s="3"/>
      <c r="N430" s="3"/>
    </row>
    <row r="431" spans="10:14" ht="15.75" customHeight="1" x14ac:dyDescent="0.25">
      <c r="J431" s="3"/>
      <c r="K431" s="3"/>
      <c r="L431" s="3"/>
      <c r="M431" s="3"/>
      <c r="N431" s="3"/>
    </row>
    <row r="432" spans="10:14" ht="15.75" customHeight="1" x14ac:dyDescent="0.25">
      <c r="J432" s="3"/>
      <c r="K432" s="3"/>
      <c r="L432" s="3"/>
      <c r="M432" s="3"/>
      <c r="N432" s="3"/>
    </row>
    <row r="433" spans="10:14" ht="15.75" customHeight="1" x14ac:dyDescent="0.25">
      <c r="J433" s="3"/>
      <c r="K433" s="3"/>
      <c r="L433" s="3"/>
      <c r="M433" s="3"/>
      <c r="N433" s="3"/>
    </row>
    <row r="434" spans="10:14" ht="15.75" customHeight="1" x14ac:dyDescent="0.25">
      <c r="J434" s="3"/>
      <c r="K434" s="3"/>
      <c r="L434" s="3"/>
      <c r="M434" s="3"/>
      <c r="N434" s="3"/>
    </row>
    <row r="435" spans="10:14" ht="15.75" customHeight="1" x14ac:dyDescent="0.25">
      <c r="J435" s="3"/>
      <c r="K435" s="3"/>
      <c r="L435" s="3"/>
      <c r="M435" s="3"/>
      <c r="N435" s="3"/>
    </row>
    <row r="436" spans="10:14" ht="15.75" customHeight="1" x14ac:dyDescent="0.25">
      <c r="J436" s="3"/>
      <c r="K436" s="3"/>
      <c r="L436" s="3"/>
      <c r="M436" s="3"/>
      <c r="N436" s="3"/>
    </row>
    <row r="437" spans="10:14" ht="15.75" customHeight="1" x14ac:dyDescent="0.25">
      <c r="J437" s="3"/>
      <c r="K437" s="3"/>
      <c r="L437" s="3"/>
      <c r="M437" s="3"/>
      <c r="N437" s="3"/>
    </row>
    <row r="438" spans="10:14" ht="15.75" customHeight="1" x14ac:dyDescent="0.25">
      <c r="J438" s="3"/>
      <c r="K438" s="3"/>
      <c r="L438" s="3"/>
      <c r="M438" s="3"/>
      <c r="N438" s="3"/>
    </row>
    <row r="439" spans="10:14" ht="15.75" customHeight="1" x14ac:dyDescent="0.25">
      <c r="J439" s="3"/>
      <c r="K439" s="3"/>
      <c r="L439" s="3"/>
      <c r="M439" s="3"/>
      <c r="N439" s="3"/>
    </row>
    <row r="440" spans="10:14" ht="15.75" customHeight="1" x14ac:dyDescent="0.25">
      <c r="J440" s="3"/>
      <c r="K440" s="3"/>
      <c r="L440" s="3"/>
      <c r="M440" s="3"/>
      <c r="N440" s="3"/>
    </row>
    <row r="441" spans="10:14" ht="15.75" customHeight="1" x14ac:dyDescent="0.25">
      <c r="J441" s="3"/>
      <c r="K441" s="3"/>
      <c r="L441" s="3"/>
      <c r="M441" s="3"/>
      <c r="N441" s="3"/>
    </row>
    <row r="442" spans="10:14" ht="15.75" customHeight="1" x14ac:dyDescent="0.25">
      <c r="J442" s="3"/>
      <c r="K442" s="3"/>
      <c r="L442" s="3"/>
      <c r="M442" s="3"/>
      <c r="N442" s="3"/>
    </row>
    <row r="443" spans="10:14" ht="15.75" customHeight="1" x14ac:dyDescent="0.25">
      <c r="J443" s="3"/>
      <c r="K443" s="3"/>
      <c r="L443" s="3"/>
      <c r="M443" s="3"/>
      <c r="N443" s="3"/>
    </row>
    <row r="444" spans="10:14" ht="15.75" customHeight="1" x14ac:dyDescent="0.25">
      <c r="J444" s="3"/>
      <c r="K444" s="3"/>
      <c r="L444" s="3"/>
      <c r="M444" s="3"/>
      <c r="N444" s="3"/>
    </row>
    <row r="445" spans="10:14" ht="15.75" customHeight="1" x14ac:dyDescent="0.25">
      <c r="J445" s="3"/>
      <c r="K445" s="3"/>
      <c r="L445" s="3"/>
      <c r="M445" s="3"/>
      <c r="N445" s="3"/>
    </row>
    <row r="446" spans="10:14" ht="15.75" customHeight="1" x14ac:dyDescent="0.25">
      <c r="J446" s="3"/>
      <c r="K446" s="3"/>
      <c r="L446" s="3"/>
      <c r="M446" s="3"/>
      <c r="N446" s="3"/>
    </row>
    <row r="447" spans="10:14" ht="15.75" customHeight="1" x14ac:dyDescent="0.25">
      <c r="J447" s="3"/>
      <c r="K447" s="3"/>
      <c r="L447" s="3"/>
      <c r="M447" s="3"/>
      <c r="N447" s="3"/>
    </row>
    <row r="448" spans="10:14" ht="15.75" customHeight="1" x14ac:dyDescent="0.25">
      <c r="J448" s="3"/>
      <c r="K448" s="3"/>
      <c r="L448" s="3"/>
      <c r="M448" s="3"/>
      <c r="N448" s="3"/>
    </row>
    <row r="449" spans="10:14" ht="15.75" customHeight="1" x14ac:dyDescent="0.25">
      <c r="J449" s="3"/>
      <c r="K449" s="3"/>
      <c r="L449" s="3"/>
      <c r="M449" s="3"/>
      <c r="N449" s="3"/>
    </row>
    <row r="450" spans="10:14" ht="15.75" customHeight="1" x14ac:dyDescent="0.25">
      <c r="J450" s="3"/>
      <c r="K450" s="3"/>
      <c r="L450" s="3"/>
      <c r="M450" s="3"/>
      <c r="N450" s="3"/>
    </row>
    <row r="451" spans="10:14" ht="15.75" customHeight="1" x14ac:dyDescent="0.25">
      <c r="J451" s="3"/>
      <c r="K451" s="3"/>
      <c r="L451" s="3"/>
      <c r="M451" s="3"/>
      <c r="N451" s="3"/>
    </row>
    <row r="452" spans="10:14" ht="15.75" customHeight="1" x14ac:dyDescent="0.25">
      <c r="J452" s="3"/>
      <c r="K452" s="3"/>
      <c r="L452" s="3"/>
      <c r="M452" s="3"/>
      <c r="N452" s="3"/>
    </row>
    <row r="453" spans="10:14" ht="15.75" customHeight="1" x14ac:dyDescent="0.25">
      <c r="J453" s="3"/>
      <c r="K453" s="3"/>
      <c r="L453" s="3"/>
      <c r="M453" s="3"/>
      <c r="N453" s="3"/>
    </row>
    <row r="454" spans="10:14" ht="15.75" customHeight="1" x14ac:dyDescent="0.25">
      <c r="J454" s="3"/>
      <c r="K454" s="3"/>
      <c r="L454" s="3"/>
      <c r="M454" s="3"/>
      <c r="N454" s="3"/>
    </row>
    <row r="455" spans="10:14" ht="15.75" customHeight="1" x14ac:dyDescent="0.25">
      <c r="J455" s="3"/>
      <c r="K455" s="3"/>
      <c r="L455" s="3"/>
      <c r="M455" s="3"/>
      <c r="N455" s="3"/>
    </row>
    <row r="456" spans="10:14" ht="15.75" customHeight="1" x14ac:dyDescent="0.25">
      <c r="J456" s="3"/>
      <c r="K456" s="3"/>
      <c r="L456" s="3"/>
      <c r="M456" s="3"/>
      <c r="N456" s="3"/>
    </row>
    <row r="457" spans="10:14" ht="15.75" customHeight="1" x14ac:dyDescent="0.25">
      <c r="J457" s="3"/>
      <c r="K457" s="3"/>
      <c r="L457" s="3"/>
      <c r="M457" s="3"/>
      <c r="N457" s="3"/>
    </row>
    <row r="458" spans="10:14" ht="15.75" customHeight="1" x14ac:dyDescent="0.25">
      <c r="J458" s="3"/>
      <c r="K458" s="3"/>
      <c r="L458" s="3"/>
      <c r="M458" s="3"/>
      <c r="N458" s="3"/>
    </row>
    <row r="459" spans="10:14" ht="15.75" customHeight="1" x14ac:dyDescent="0.25">
      <c r="J459" s="3"/>
      <c r="K459" s="3"/>
      <c r="L459" s="3"/>
      <c r="M459" s="3"/>
      <c r="N459" s="3"/>
    </row>
    <row r="460" spans="10:14" ht="15.75" customHeight="1" x14ac:dyDescent="0.25">
      <c r="J460" s="3"/>
      <c r="K460" s="3"/>
      <c r="L460" s="3"/>
      <c r="M460" s="3"/>
      <c r="N460" s="3"/>
    </row>
    <row r="461" spans="10:14" ht="15.75" customHeight="1" x14ac:dyDescent="0.25">
      <c r="J461" s="3"/>
      <c r="K461" s="3"/>
      <c r="L461" s="3"/>
      <c r="M461" s="3"/>
      <c r="N461" s="3"/>
    </row>
    <row r="462" spans="10:14" ht="15.75" customHeight="1" x14ac:dyDescent="0.25">
      <c r="J462" s="3"/>
      <c r="K462" s="3"/>
      <c r="L462" s="3"/>
      <c r="M462" s="3"/>
      <c r="N462" s="3"/>
    </row>
    <row r="463" spans="10:14" ht="15.75" customHeight="1" x14ac:dyDescent="0.25">
      <c r="J463" s="3"/>
      <c r="K463" s="3"/>
      <c r="L463" s="3"/>
      <c r="M463" s="3"/>
      <c r="N463" s="3"/>
    </row>
    <row r="464" spans="10:14" ht="15.75" customHeight="1" x14ac:dyDescent="0.25">
      <c r="J464" s="3"/>
      <c r="K464" s="3"/>
      <c r="L464" s="3"/>
      <c r="M464" s="3"/>
      <c r="N464" s="3"/>
    </row>
    <row r="465" spans="10:14" ht="15.75" customHeight="1" x14ac:dyDescent="0.25">
      <c r="J465" s="3"/>
      <c r="K465" s="3"/>
      <c r="L465" s="3"/>
      <c r="M465" s="3"/>
      <c r="N465" s="3"/>
    </row>
    <row r="466" spans="10:14" ht="15.75" customHeight="1" x14ac:dyDescent="0.25">
      <c r="J466" s="3"/>
      <c r="K466" s="3"/>
      <c r="L466" s="3"/>
      <c r="M466" s="3"/>
      <c r="N466" s="3"/>
    </row>
    <row r="467" spans="10:14" ht="15.75" customHeight="1" x14ac:dyDescent="0.25">
      <c r="J467" s="3"/>
      <c r="K467" s="3"/>
      <c r="L467" s="3"/>
      <c r="M467" s="3"/>
      <c r="N467" s="3"/>
    </row>
    <row r="468" spans="10:14" ht="15.75" customHeight="1" x14ac:dyDescent="0.25">
      <c r="J468" s="3"/>
      <c r="K468" s="3"/>
      <c r="L468" s="3"/>
      <c r="M468" s="3"/>
      <c r="N468" s="3"/>
    </row>
    <row r="469" spans="10:14" ht="15.75" customHeight="1" x14ac:dyDescent="0.25">
      <c r="J469" s="3"/>
      <c r="K469" s="3"/>
      <c r="L469" s="3"/>
      <c r="M469" s="3"/>
      <c r="N469" s="3"/>
    </row>
    <row r="470" spans="10:14" ht="15.75" customHeight="1" x14ac:dyDescent="0.25">
      <c r="J470" s="3"/>
      <c r="K470" s="3"/>
      <c r="L470" s="3"/>
      <c r="M470" s="3"/>
      <c r="N470" s="3"/>
    </row>
    <row r="471" spans="10:14" ht="15.75" customHeight="1" x14ac:dyDescent="0.25">
      <c r="J471" s="3"/>
      <c r="K471" s="3"/>
      <c r="L471" s="3"/>
      <c r="M471" s="3"/>
      <c r="N471" s="3"/>
    </row>
    <row r="472" spans="10:14" ht="15.75" customHeight="1" x14ac:dyDescent="0.25">
      <c r="J472" s="3"/>
      <c r="K472" s="3"/>
      <c r="L472" s="3"/>
      <c r="M472" s="3"/>
      <c r="N472" s="3"/>
    </row>
    <row r="473" spans="10:14" ht="15.75" customHeight="1" x14ac:dyDescent="0.25">
      <c r="J473" s="3"/>
      <c r="K473" s="3"/>
      <c r="L473" s="3"/>
      <c r="M473" s="3"/>
      <c r="N473" s="3"/>
    </row>
    <row r="474" spans="10:14" ht="15.75" customHeight="1" x14ac:dyDescent="0.25">
      <c r="J474" s="3"/>
      <c r="K474" s="3"/>
      <c r="L474" s="3"/>
      <c r="M474" s="3"/>
      <c r="N474" s="3"/>
    </row>
    <row r="475" spans="10:14" ht="15.75" customHeight="1" x14ac:dyDescent="0.25">
      <c r="J475" s="3"/>
      <c r="K475" s="3"/>
      <c r="L475" s="3"/>
      <c r="M475" s="3"/>
      <c r="N475" s="3"/>
    </row>
    <row r="476" spans="10:14" ht="15.75" customHeight="1" x14ac:dyDescent="0.25">
      <c r="J476" s="3"/>
      <c r="K476" s="3"/>
      <c r="L476" s="3"/>
      <c r="M476" s="3"/>
      <c r="N476" s="3"/>
    </row>
    <row r="477" spans="10:14" ht="15.75" customHeight="1" x14ac:dyDescent="0.25">
      <c r="J477" s="3"/>
      <c r="K477" s="3"/>
      <c r="L477" s="3"/>
      <c r="M477" s="3"/>
      <c r="N477" s="3"/>
    </row>
    <row r="478" spans="10:14" ht="15.75" customHeight="1" x14ac:dyDescent="0.25">
      <c r="J478" s="3"/>
      <c r="K478" s="3"/>
      <c r="L478" s="3"/>
      <c r="M478" s="3"/>
      <c r="N478" s="3"/>
    </row>
    <row r="479" spans="10:14" ht="15.75" customHeight="1" x14ac:dyDescent="0.25">
      <c r="J479" s="3"/>
      <c r="K479" s="3"/>
      <c r="L479" s="3"/>
      <c r="M479" s="3"/>
      <c r="N479" s="3"/>
    </row>
    <row r="480" spans="10:14" ht="15.75" customHeight="1" x14ac:dyDescent="0.25">
      <c r="J480" s="3"/>
      <c r="K480" s="3"/>
      <c r="L480" s="3"/>
      <c r="M480" s="3"/>
      <c r="N480" s="3"/>
    </row>
    <row r="481" spans="10:14" ht="15.75" customHeight="1" x14ac:dyDescent="0.25">
      <c r="J481" s="3"/>
      <c r="K481" s="3"/>
      <c r="L481" s="3"/>
      <c r="M481" s="3"/>
      <c r="N481" s="3"/>
    </row>
    <row r="482" spans="10:14" ht="15.75" customHeight="1" x14ac:dyDescent="0.25">
      <c r="J482" s="3"/>
      <c r="K482" s="3"/>
      <c r="L482" s="3"/>
      <c r="M482" s="3"/>
      <c r="N482" s="3"/>
    </row>
    <row r="483" spans="10:14" ht="15.75" customHeight="1" x14ac:dyDescent="0.25">
      <c r="J483" s="3"/>
      <c r="K483" s="3"/>
      <c r="L483" s="3"/>
      <c r="M483" s="3"/>
      <c r="N483" s="3"/>
    </row>
    <row r="484" spans="10:14" ht="15.75" customHeight="1" x14ac:dyDescent="0.25">
      <c r="J484" s="3"/>
      <c r="K484" s="3"/>
      <c r="L484" s="3"/>
      <c r="M484" s="3"/>
      <c r="N484" s="3"/>
    </row>
    <row r="485" spans="10:14" ht="15.75" customHeight="1" x14ac:dyDescent="0.25">
      <c r="J485" s="3"/>
      <c r="K485" s="3"/>
      <c r="L485" s="3"/>
      <c r="M485" s="3"/>
      <c r="N485" s="3"/>
    </row>
    <row r="486" spans="10:14" ht="15.75" customHeight="1" x14ac:dyDescent="0.25">
      <c r="J486" s="3"/>
      <c r="K486" s="3"/>
      <c r="L486" s="3"/>
      <c r="M486" s="3"/>
      <c r="N486" s="3"/>
    </row>
    <row r="487" spans="10:14" ht="15.75" customHeight="1" x14ac:dyDescent="0.25">
      <c r="J487" s="3"/>
      <c r="K487" s="3"/>
      <c r="L487" s="3"/>
      <c r="M487" s="3"/>
      <c r="N487" s="3"/>
    </row>
    <row r="488" spans="10:14" ht="15.75" customHeight="1" x14ac:dyDescent="0.25">
      <c r="J488" s="3"/>
      <c r="K488" s="3"/>
      <c r="L488" s="3"/>
      <c r="M488" s="3"/>
      <c r="N488" s="3"/>
    </row>
    <row r="489" spans="10:14" ht="15.75" customHeight="1" x14ac:dyDescent="0.25">
      <c r="J489" s="3"/>
      <c r="K489" s="3"/>
      <c r="L489" s="3"/>
      <c r="M489" s="3"/>
      <c r="N489" s="3"/>
    </row>
    <row r="490" spans="10:14" ht="15.75" customHeight="1" x14ac:dyDescent="0.25">
      <c r="J490" s="3"/>
      <c r="K490" s="3"/>
      <c r="L490" s="3"/>
      <c r="M490" s="3"/>
      <c r="N490" s="3"/>
    </row>
    <row r="491" spans="10:14" ht="15.75" customHeight="1" x14ac:dyDescent="0.25">
      <c r="J491" s="3"/>
      <c r="K491" s="3"/>
      <c r="L491" s="3"/>
      <c r="M491" s="3"/>
      <c r="N491" s="3"/>
    </row>
    <row r="492" spans="10:14" ht="15.75" customHeight="1" x14ac:dyDescent="0.25">
      <c r="J492" s="3"/>
      <c r="K492" s="3"/>
      <c r="L492" s="3"/>
      <c r="M492" s="3"/>
      <c r="N492" s="3"/>
    </row>
    <row r="493" spans="10:14" ht="15.75" customHeight="1" x14ac:dyDescent="0.25">
      <c r="J493" s="3"/>
      <c r="K493" s="3"/>
      <c r="L493" s="3"/>
      <c r="M493" s="3"/>
      <c r="N493" s="3"/>
    </row>
    <row r="494" spans="10:14" ht="15.75" customHeight="1" x14ac:dyDescent="0.25">
      <c r="J494" s="3"/>
      <c r="K494" s="3"/>
      <c r="L494" s="3"/>
      <c r="M494" s="3"/>
      <c r="N494" s="3"/>
    </row>
    <row r="495" spans="10:14" ht="15.75" customHeight="1" x14ac:dyDescent="0.25">
      <c r="J495" s="3"/>
      <c r="K495" s="3"/>
      <c r="L495" s="3"/>
      <c r="M495" s="3"/>
      <c r="N495" s="3"/>
    </row>
    <row r="496" spans="10:14" ht="15.75" customHeight="1" x14ac:dyDescent="0.25">
      <c r="J496" s="3"/>
      <c r="K496" s="3"/>
      <c r="L496" s="3"/>
      <c r="M496" s="3"/>
      <c r="N496" s="3"/>
    </row>
    <row r="497" spans="10:14" ht="15.75" customHeight="1" x14ac:dyDescent="0.25">
      <c r="J497" s="3"/>
      <c r="K497" s="3"/>
      <c r="L497" s="3"/>
      <c r="M497" s="3"/>
      <c r="N497" s="3"/>
    </row>
    <row r="498" spans="10:14" ht="15.75" customHeight="1" x14ac:dyDescent="0.25">
      <c r="J498" s="3"/>
      <c r="K498" s="3"/>
      <c r="L498" s="3"/>
      <c r="M498" s="3"/>
      <c r="N498" s="3"/>
    </row>
    <row r="499" spans="10:14" ht="15.75" customHeight="1" x14ac:dyDescent="0.25">
      <c r="J499" s="3"/>
      <c r="K499" s="3"/>
      <c r="L499" s="3"/>
      <c r="M499" s="3"/>
      <c r="N499" s="3"/>
    </row>
    <row r="500" spans="10:14" ht="15.75" customHeight="1" x14ac:dyDescent="0.25">
      <c r="J500" s="3"/>
      <c r="K500" s="3"/>
      <c r="L500" s="3"/>
      <c r="M500" s="3"/>
      <c r="N500" s="3"/>
    </row>
    <row r="501" spans="10:14" ht="15.75" customHeight="1" x14ac:dyDescent="0.25">
      <c r="J501" s="3"/>
      <c r="K501" s="3"/>
      <c r="L501" s="3"/>
      <c r="M501" s="3"/>
      <c r="N501" s="3"/>
    </row>
    <row r="502" spans="10:14" ht="15.75" customHeight="1" x14ac:dyDescent="0.25">
      <c r="J502" s="3"/>
      <c r="K502" s="3"/>
      <c r="L502" s="3"/>
      <c r="M502" s="3"/>
      <c r="N502" s="3"/>
    </row>
    <row r="503" spans="10:14" ht="15.75" customHeight="1" x14ac:dyDescent="0.25">
      <c r="J503" s="3"/>
      <c r="K503" s="3"/>
      <c r="L503" s="3"/>
      <c r="M503" s="3"/>
      <c r="N503" s="3"/>
    </row>
    <row r="504" spans="10:14" ht="15.75" customHeight="1" x14ac:dyDescent="0.25">
      <c r="J504" s="3"/>
      <c r="K504" s="3"/>
      <c r="L504" s="3"/>
      <c r="M504" s="3"/>
      <c r="N504" s="3"/>
    </row>
    <row r="505" spans="10:14" ht="15.75" customHeight="1" x14ac:dyDescent="0.25">
      <c r="J505" s="3"/>
      <c r="K505" s="3"/>
      <c r="L505" s="3"/>
      <c r="M505" s="3"/>
      <c r="N505" s="3"/>
    </row>
    <row r="506" spans="10:14" ht="15.75" customHeight="1" x14ac:dyDescent="0.25">
      <c r="J506" s="3"/>
      <c r="K506" s="3"/>
      <c r="L506" s="3"/>
      <c r="M506" s="3"/>
      <c r="N506" s="3"/>
    </row>
    <row r="507" spans="10:14" ht="15.75" customHeight="1" x14ac:dyDescent="0.25">
      <c r="J507" s="3"/>
      <c r="K507" s="3"/>
      <c r="L507" s="3"/>
      <c r="M507" s="3"/>
      <c r="N507" s="3"/>
    </row>
    <row r="508" spans="10:14" ht="15.75" customHeight="1" x14ac:dyDescent="0.25">
      <c r="J508" s="3"/>
      <c r="K508" s="3"/>
      <c r="L508" s="3"/>
      <c r="M508" s="3"/>
      <c r="N508" s="3"/>
    </row>
    <row r="509" spans="10:14" ht="15.75" customHeight="1" x14ac:dyDescent="0.25">
      <c r="J509" s="3"/>
      <c r="K509" s="3"/>
      <c r="L509" s="3"/>
      <c r="M509" s="3"/>
      <c r="N509" s="3"/>
    </row>
    <row r="510" spans="10:14" ht="15.75" customHeight="1" x14ac:dyDescent="0.25">
      <c r="J510" s="3"/>
      <c r="K510" s="3"/>
      <c r="L510" s="3"/>
      <c r="M510" s="3"/>
      <c r="N510" s="3"/>
    </row>
    <row r="511" spans="10:14" ht="15.75" customHeight="1" x14ac:dyDescent="0.25">
      <c r="J511" s="3"/>
      <c r="K511" s="3"/>
      <c r="L511" s="3"/>
      <c r="M511" s="3"/>
      <c r="N511" s="3"/>
    </row>
    <row r="512" spans="10:14" ht="15.75" customHeight="1" x14ac:dyDescent="0.25">
      <c r="J512" s="3"/>
      <c r="K512" s="3"/>
      <c r="L512" s="3"/>
      <c r="M512" s="3"/>
      <c r="N512" s="3"/>
    </row>
    <row r="513" spans="10:14" ht="15.75" customHeight="1" x14ac:dyDescent="0.25">
      <c r="J513" s="3"/>
      <c r="K513" s="3"/>
      <c r="L513" s="3"/>
      <c r="M513" s="3"/>
      <c r="N513" s="3"/>
    </row>
    <row r="514" spans="10:14" ht="15.75" customHeight="1" x14ac:dyDescent="0.25">
      <c r="J514" s="3"/>
      <c r="K514" s="3"/>
      <c r="L514" s="3"/>
      <c r="M514" s="3"/>
      <c r="N514" s="3"/>
    </row>
    <row r="515" spans="10:14" ht="15.75" customHeight="1" x14ac:dyDescent="0.25">
      <c r="J515" s="3"/>
      <c r="K515" s="3"/>
      <c r="L515" s="3"/>
      <c r="M515" s="3"/>
      <c r="N515" s="3"/>
    </row>
    <row r="516" spans="10:14" ht="15.75" customHeight="1" x14ac:dyDescent="0.25">
      <c r="J516" s="3"/>
      <c r="K516" s="3"/>
      <c r="L516" s="3"/>
      <c r="M516" s="3"/>
      <c r="N516" s="3"/>
    </row>
    <row r="517" spans="10:14" ht="15.75" customHeight="1" x14ac:dyDescent="0.25">
      <c r="J517" s="3"/>
      <c r="K517" s="3"/>
      <c r="L517" s="3"/>
      <c r="M517" s="3"/>
      <c r="N517" s="3"/>
    </row>
    <row r="518" spans="10:14" ht="15.75" customHeight="1" x14ac:dyDescent="0.25">
      <c r="J518" s="3"/>
      <c r="K518" s="3"/>
      <c r="L518" s="3"/>
      <c r="M518" s="3"/>
      <c r="N518" s="3"/>
    </row>
    <row r="519" spans="10:14" ht="15.75" customHeight="1" x14ac:dyDescent="0.25">
      <c r="J519" s="3"/>
      <c r="K519" s="3"/>
      <c r="L519" s="3"/>
      <c r="M519" s="3"/>
      <c r="N519" s="3"/>
    </row>
    <row r="520" spans="10:14" ht="15.75" customHeight="1" x14ac:dyDescent="0.25">
      <c r="J520" s="3"/>
      <c r="K520" s="3"/>
      <c r="L520" s="3"/>
      <c r="M520" s="3"/>
      <c r="N520" s="3"/>
    </row>
    <row r="521" spans="10:14" ht="15.75" customHeight="1" x14ac:dyDescent="0.25">
      <c r="J521" s="3"/>
      <c r="K521" s="3"/>
      <c r="L521" s="3"/>
      <c r="M521" s="3"/>
      <c r="N521" s="3"/>
    </row>
    <row r="522" spans="10:14" ht="15.75" customHeight="1" x14ac:dyDescent="0.25">
      <c r="J522" s="3"/>
      <c r="K522" s="3"/>
      <c r="L522" s="3"/>
      <c r="M522" s="3"/>
      <c r="N522" s="3"/>
    </row>
    <row r="523" spans="10:14" ht="15.75" customHeight="1" x14ac:dyDescent="0.25">
      <c r="J523" s="3"/>
      <c r="K523" s="3"/>
      <c r="L523" s="3"/>
      <c r="M523" s="3"/>
      <c r="N523" s="3"/>
    </row>
    <row r="524" spans="10:14" ht="15.75" customHeight="1" x14ac:dyDescent="0.25">
      <c r="J524" s="3"/>
      <c r="K524" s="3"/>
      <c r="L524" s="3"/>
      <c r="M524" s="3"/>
      <c r="N524" s="3"/>
    </row>
    <row r="525" spans="10:14" ht="15.75" customHeight="1" x14ac:dyDescent="0.25">
      <c r="J525" s="3"/>
      <c r="K525" s="3"/>
      <c r="L525" s="3"/>
      <c r="M525" s="3"/>
      <c r="N525" s="3"/>
    </row>
    <row r="526" spans="10:14" ht="15.75" customHeight="1" x14ac:dyDescent="0.25">
      <c r="J526" s="3"/>
      <c r="K526" s="3"/>
      <c r="L526" s="3"/>
      <c r="M526" s="3"/>
      <c r="N526" s="3"/>
    </row>
    <row r="527" spans="10:14" ht="15.75" customHeight="1" x14ac:dyDescent="0.25">
      <c r="J527" s="3"/>
      <c r="K527" s="3"/>
      <c r="L527" s="3"/>
      <c r="M527" s="3"/>
      <c r="N527" s="3"/>
    </row>
    <row r="528" spans="10:14" ht="15.75" customHeight="1" x14ac:dyDescent="0.25">
      <c r="J528" s="3"/>
      <c r="K528" s="3"/>
      <c r="L528" s="3"/>
      <c r="M528" s="3"/>
      <c r="N528" s="3"/>
    </row>
    <row r="529" spans="10:14" ht="15.75" customHeight="1" x14ac:dyDescent="0.25">
      <c r="J529" s="3"/>
      <c r="K529" s="3"/>
      <c r="L529" s="3"/>
      <c r="M529" s="3"/>
      <c r="N529" s="3"/>
    </row>
    <row r="530" spans="10:14" ht="15.75" customHeight="1" x14ac:dyDescent="0.25">
      <c r="J530" s="3"/>
      <c r="K530" s="3"/>
      <c r="L530" s="3"/>
      <c r="M530" s="3"/>
      <c r="N530" s="3"/>
    </row>
    <row r="531" spans="10:14" ht="15.75" customHeight="1" x14ac:dyDescent="0.25">
      <c r="J531" s="3"/>
      <c r="K531" s="3"/>
      <c r="L531" s="3"/>
      <c r="M531" s="3"/>
      <c r="N531" s="3"/>
    </row>
    <row r="532" spans="10:14" ht="15.75" customHeight="1" x14ac:dyDescent="0.25">
      <c r="J532" s="3"/>
      <c r="K532" s="3"/>
      <c r="L532" s="3"/>
      <c r="M532" s="3"/>
      <c r="N532" s="3"/>
    </row>
    <row r="533" spans="10:14" ht="15.75" customHeight="1" x14ac:dyDescent="0.25">
      <c r="J533" s="3"/>
      <c r="K533" s="3"/>
      <c r="L533" s="3"/>
      <c r="M533" s="3"/>
      <c r="N533" s="3"/>
    </row>
    <row r="534" spans="10:14" ht="15.75" customHeight="1" x14ac:dyDescent="0.25">
      <c r="J534" s="3"/>
      <c r="K534" s="3"/>
      <c r="L534" s="3"/>
      <c r="M534" s="3"/>
      <c r="N534" s="3"/>
    </row>
    <row r="535" spans="10:14" ht="15.75" customHeight="1" x14ac:dyDescent="0.25">
      <c r="J535" s="3"/>
      <c r="K535" s="3"/>
      <c r="L535" s="3"/>
      <c r="M535" s="3"/>
      <c r="N535" s="3"/>
    </row>
    <row r="536" spans="10:14" ht="15.75" customHeight="1" x14ac:dyDescent="0.25">
      <c r="J536" s="3"/>
      <c r="K536" s="3"/>
      <c r="L536" s="3"/>
      <c r="M536" s="3"/>
      <c r="N536" s="3"/>
    </row>
    <row r="537" spans="10:14" ht="15.75" customHeight="1" x14ac:dyDescent="0.25">
      <c r="J537" s="3"/>
      <c r="K537" s="3"/>
      <c r="L537" s="3"/>
      <c r="M537" s="3"/>
      <c r="N537" s="3"/>
    </row>
    <row r="538" spans="10:14" ht="15.75" customHeight="1" x14ac:dyDescent="0.25">
      <c r="J538" s="3"/>
      <c r="K538" s="3"/>
      <c r="L538" s="3"/>
      <c r="M538" s="3"/>
      <c r="N538" s="3"/>
    </row>
    <row r="539" spans="10:14" ht="15.75" customHeight="1" x14ac:dyDescent="0.25">
      <c r="J539" s="3"/>
      <c r="K539" s="3"/>
      <c r="L539" s="3"/>
      <c r="M539" s="3"/>
      <c r="N539" s="3"/>
    </row>
    <row r="540" spans="10:14" ht="15.75" customHeight="1" x14ac:dyDescent="0.25">
      <c r="J540" s="3"/>
      <c r="K540" s="3"/>
      <c r="L540" s="3"/>
      <c r="M540" s="3"/>
      <c r="N540" s="3"/>
    </row>
    <row r="541" spans="10:14" ht="15.75" customHeight="1" x14ac:dyDescent="0.25">
      <c r="J541" s="3"/>
      <c r="K541" s="3"/>
      <c r="L541" s="3"/>
      <c r="M541" s="3"/>
      <c r="N541" s="3"/>
    </row>
    <row r="542" spans="10:14" ht="15.75" customHeight="1" x14ac:dyDescent="0.25">
      <c r="J542" s="3"/>
      <c r="K542" s="3"/>
      <c r="L542" s="3"/>
      <c r="M542" s="3"/>
      <c r="N542" s="3"/>
    </row>
    <row r="543" spans="10:14" ht="15.75" customHeight="1" x14ac:dyDescent="0.25">
      <c r="J543" s="3"/>
      <c r="K543" s="3"/>
      <c r="L543" s="3"/>
      <c r="M543" s="3"/>
      <c r="N543" s="3"/>
    </row>
    <row r="544" spans="10:14" ht="15.75" customHeight="1" x14ac:dyDescent="0.25">
      <c r="J544" s="3"/>
      <c r="K544" s="3"/>
      <c r="L544" s="3"/>
      <c r="M544" s="3"/>
      <c r="N544" s="3"/>
    </row>
    <row r="545" spans="10:14" ht="15.75" customHeight="1" x14ac:dyDescent="0.25">
      <c r="J545" s="3"/>
      <c r="K545" s="3"/>
      <c r="L545" s="3"/>
      <c r="M545" s="3"/>
      <c r="N545" s="3"/>
    </row>
    <row r="546" spans="10:14" ht="15.75" customHeight="1" x14ac:dyDescent="0.25">
      <c r="J546" s="3"/>
      <c r="K546" s="3"/>
      <c r="L546" s="3"/>
      <c r="M546" s="3"/>
      <c r="N546" s="3"/>
    </row>
    <row r="547" spans="10:14" ht="15.75" customHeight="1" x14ac:dyDescent="0.25">
      <c r="J547" s="3"/>
      <c r="K547" s="3"/>
      <c r="L547" s="3"/>
      <c r="M547" s="3"/>
      <c r="N547" s="3"/>
    </row>
    <row r="548" spans="10:14" ht="15.75" customHeight="1" x14ac:dyDescent="0.25">
      <c r="J548" s="3"/>
      <c r="K548" s="3"/>
      <c r="L548" s="3"/>
      <c r="M548" s="3"/>
      <c r="N548" s="3"/>
    </row>
    <row r="549" spans="10:14" ht="15.75" customHeight="1" x14ac:dyDescent="0.25">
      <c r="J549" s="3"/>
      <c r="K549" s="3"/>
      <c r="L549" s="3"/>
      <c r="M549" s="3"/>
      <c r="N549" s="3"/>
    </row>
    <row r="550" spans="10:14" ht="15.75" customHeight="1" x14ac:dyDescent="0.25">
      <c r="J550" s="3"/>
      <c r="K550" s="3"/>
      <c r="L550" s="3"/>
      <c r="M550" s="3"/>
      <c r="N550" s="3"/>
    </row>
    <row r="551" spans="10:14" ht="15.75" customHeight="1" x14ac:dyDescent="0.25">
      <c r="J551" s="3"/>
      <c r="K551" s="3"/>
      <c r="L551" s="3"/>
      <c r="M551" s="3"/>
      <c r="N551" s="3"/>
    </row>
    <row r="552" spans="10:14" ht="15.75" customHeight="1" x14ac:dyDescent="0.25">
      <c r="J552" s="3"/>
      <c r="K552" s="3"/>
      <c r="L552" s="3"/>
      <c r="M552" s="3"/>
      <c r="N552" s="3"/>
    </row>
    <row r="553" spans="10:14" ht="15.75" customHeight="1" x14ac:dyDescent="0.25">
      <c r="J553" s="3"/>
      <c r="K553" s="3"/>
      <c r="L553" s="3"/>
      <c r="M553" s="3"/>
      <c r="N553" s="3"/>
    </row>
    <row r="554" spans="10:14" ht="15.75" customHeight="1" x14ac:dyDescent="0.25">
      <c r="J554" s="3"/>
      <c r="K554" s="3"/>
      <c r="L554" s="3"/>
      <c r="M554" s="3"/>
      <c r="N554" s="3"/>
    </row>
    <row r="555" spans="10:14" ht="15.75" customHeight="1" x14ac:dyDescent="0.25">
      <c r="J555" s="3"/>
      <c r="K555" s="3"/>
      <c r="L555" s="3"/>
      <c r="M555" s="3"/>
      <c r="N555" s="3"/>
    </row>
    <row r="556" spans="10:14" ht="15.75" customHeight="1" x14ac:dyDescent="0.25">
      <c r="J556" s="3"/>
      <c r="K556" s="3"/>
      <c r="L556" s="3"/>
      <c r="M556" s="3"/>
      <c r="N556" s="3"/>
    </row>
    <row r="557" spans="10:14" ht="15.75" customHeight="1" x14ac:dyDescent="0.25">
      <c r="J557" s="3"/>
      <c r="K557" s="3"/>
      <c r="L557" s="3"/>
      <c r="M557" s="3"/>
      <c r="N557" s="3"/>
    </row>
    <row r="558" spans="10:14" ht="15.75" customHeight="1" x14ac:dyDescent="0.25">
      <c r="J558" s="3"/>
      <c r="K558" s="3"/>
      <c r="L558" s="3"/>
      <c r="M558" s="3"/>
      <c r="N558" s="3"/>
    </row>
    <row r="559" spans="10:14" ht="15.75" customHeight="1" x14ac:dyDescent="0.25">
      <c r="J559" s="3"/>
      <c r="K559" s="3"/>
      <c r="L559" s="3"/>
      <c r="M559" s="3"/>
      <c r="N559" s="3"/>
    </row>
    <row r="560" spans="10:14" ht="15.75" customHeight="1" x14ac:dyDescent="0.25">
      <c r="J560" s="3"/>
      <c r="K560" s="3"/>
      <c r="L560" s="3"/>
      <c r="M560" s="3"/>
      <c r="N560" s="3"/>
    </row>
    <row r="561" spans="10:14" ht="15.75" customHeight="1" x14ac:dyDescent="0.25">
      <c r="J561" s="3"/>
      <c r="K561" s="3"/>
      <c r="L561" s="3"/>
      <c r="M561" s="3"/>
      <c r="N561" s="3"/>
    </row>
    <row r="562" spans="10:14" ht="15.75" customHeight="1" x14ac:dyDescent="0.25">
      <c r="J562" s="3"/>
      <c r="K562" s="3"/>
      <c r="L562" s="3"/>
      <c r="M562" s="3"/>
      <c r="N562" s="3"/>
    </row>
    <row r="563" spans="10:14" ht="15.75" customHeight="1" x14ac:dyDescent="0.25">
      <c r="J563" s="3"/>
      <c r="K563" s="3"/>
      <c r="L563" s="3"/>
      <c r="M563" s="3"/>
      <c r="N563" s="3"/>
    </row>
    <row r="564" spans="10:14" ht="15.75" customHeight="1" x14ac:dyDescent="0.25">
      <c r="J564" s="3"/>
      <c r="K564" s="3"/>
      <c r="L564" s="3"/>
      <c r="M564" s="3"/>
      <c r="N564" s="3"/>
    </row>
    <row r="565" spans="10:14" ht="15.75" customHeight="1" x14ac:dyDescent="0.25">
      <c r="J565" s="3"/>
      <c r="K565" s="3"/>
      <c r="L565" s="3"/>
      <c r="M565" s="3"/>
      <c r="N565" s="3"/>
    </row>
    <row r="566" spans="10:14" ht="15.75" customHeight="1" x14ac:dyDescent="0.25">
      <c r="J566" s="3"/>
      <c r="K566" s="3"/>
      <c r="L566" s="3"/>
      <c r="M566" s="3"/>
      <c r="N566" s="3"/>
    </row>
    <row r="567" spans="10:14" ht="15.75" customHeight="1" x14ac:dyDescent="0.25">
      <c r="J567" s="3"/>
      <c r="K567" s="3"/>
      <c r="L567" s="3"/>
      <c r="M567" s="3"/>
      <c r="N567" s="3"/>
    </row>
    <row r="568" spans="10:14" ht="15.75" customHeight="1" x14ac:dyDescent="0.25">
      <c r="J568" s="3"/>
      <c r="K568" s="3"/>
      <c r="L568" s="3"/>
      <c r="M568" s="3"/>
      <c r="N568" s="3"/>
    </row>
    <row r="569" spans="10:14" ht="15.75" customHeight="1" x14ac:dyDescent="0.25">
      <c r="J569" s="3"/>
      <c r="K569" s="3"/>
      <c r="L569" s="3"/>
      <c r="M569" s="3"/>
      <c r="N569" s="3"/>
    </row>
    <row r="570" spans="10:14" ht="15.75" customHeight="1" x14ac:dyDescent="0.25">
      <c r="J570" s="3"/>
      <c r="K570" s="3"/>
      <c r="L570" s="3"/>
      <c r="M570" s="3"/>
      <c r="N570" s="3"/>
    </row>
    <row r="571" spans="10:14" ht="15.75" customHeight="1" x14ac:dyDescent="0.25">
      <c r="J571" s="3"/>
      <c r="K571" s="3"/>
      <c r="L571" s="3"/>
      <c r="M571" s="3"/>
      <c r="N571" s="3"/>
    </row>
    <row r="572" spans="10:14" ht="15.75" customHeight="1" x14ac:dyDescent="0.25">
      <c r="J572" s="3"/>
      <c r="K572" s="3"/>
      <c r="L572" s="3"/>
      <c r="M572" s="3"/>
      <c r="N572" s="3"/>
    </row>
    <row r="573" spans="10:14" ht="15.75" customHeight="1" x14ac:dyDescent="0.25">
      <c r="J573" s="3"/>
      <c r="K573" s="3"/>
      <c r="L573" s="3"/>
      <c r="M573" s="3"/>
      <c r="N573" s="3"/>
    </row>
    <row r="574" spans="10:14" ht="15.75" customHeight="1" x14ac:dyDescent="0.25">
      <c r="J574" s="3"/>
      <c r="K574" s="3"/>
      <c r="L574" s="3"/>
      <c r="M574" s="3"/>
      <c r="N574" s="3"/>
    </row>
    <row r="575" spans="10:14" ht="15.75" customHeight="1" x14ac:dyDescent="0.25">
      <c r="J575" s="3"/>
      <c r="K575" s="3"/>
      <c r="L575" s="3"/>
      <c r="M575" s="3"/>
      <c r="N575" s="3"/>
    </row>
    <row r="576" spans="10:14" ht="15.75" customHeight="1" x14ac:dyDescent="0.25">
      <c r="J576" s="3"/>
      <c r="K576" s="3"/>
      <c r="L576" s="3"/>
      <c r="M576" s="3"/>
      <c r="N576" s="3"/>
    </row>
    <row r="577" spans="10:14" ht="15.75" customHeight="1" x14ac:dyDescent="0.25">
      <c r="J577" s="3"/>
      <c r="K577" s="3"/>
      <c r="L577" s="3"/>
      <c r="M577" s="3"/>
      <c r="N577" s="3"/>
    </row>
    <row r="578" spans="10:14" ht="15.75" customHeight="1" x14ac:dyDescent="0.25">
      <c r="J578" s="3"/>
      <c r="K578" s="3"/>
      <c r="L578" s="3"/>
      <c r="M578" s="3"/>
      <c r="N578" s="3"/>
    </row>
    <row r="579" spans="10:14" ht="15.75" customHeight="1" x14ac:dyDescent="0.25">
      <c r="J579" s="3"/>
      <c r="K579" s="3"/>
      <c r="L579" s="3"/>
      <c r="M579" s="3"/>
      <c r="N579" s="3"/>
    </row>
    <row r="580" spans="10:14" ht="15.75" customHeight="1" x14ac:dyDescent="0.25">
      <c r="J580" s="3"/>
      <c r="K580" s="3"/>
      <c r="L580" s="3"/>
      <c r="M580" s="3"/>
      <c r="N580" s="3"/>
    </row>
    <row r="581" spans="10:14" ht="15.75" customHeight="1" x14ac:dyDescent="0.25">
      <c r="J581" s="3"/>
      <c r="K581" s="3"/>
      <c r="L581" s="3"/>
      <c r="M581" s="3"/>
      <c r="N581" s="3"/>
    </row>
    <row r="582" spans="10:14" ht="15.75" customHeight="1" x14ac:dyDescent="0.25">
      <c r="J582" s="3"/>
      <c r="K582" s="3"/>
      <c r="L582" s="3"/>
      <c r="M582" s="3"/>
      <c r="N582" s="3"/>
    </row>
    <row r="583" spans="10:14" ht="15.75" customHeight="1" x14ac:dyDescent="0.25">
      <c r="J583" s="3"/>
      <c r="K583" s="3"/>
      <c r="L583" s="3"/>
      <c r="M583" s="3"/>
      <c r="N583" s="3"/>
    </row>
    <row r="584" spans="10:14" ht="15.75" customHeight="1" x14ac:dyDescent="0.25">
      <c r="J584" s="3"/>
      <c r="K584" s="3"/>
      <c r="L584" s="3"/>
      <c r="M584" s="3"/>
      <c r="N584" s="3"/>
    </row>
    <row r="585" spans="10:14" ht="15.75" customHeight="1" x14ac:dyDescent="0.25">
      <c r="J585" s="3"/>
      <c r="K585" s="3"/>
      <c r="L585" s="3"/>
      <c r="M585" s="3"/>
      <c r="N585" s="3"/>
    </row>
    <row r="586" spans="10:14" ht="15.75" customHeight="1" x14ac:dyDescent="0.25">
      <c r="J586" s="3"/>
      <c r="K586" s="3"/>
      <c r="L586" s="3"/>
      <c r="M586" s="3"/>
      <c r="N586" s="3"/>
    </row>
    <row r="587" spans="10:14" ht="15.75" customHeight="1" x14ac:dyDescent="0.25">
      <c r="J587" s="3"/>
      <c r="K587" s="3"/>
      <c r="L587" s="3"/>
      <c r="M587" s="3"/>
      <c r="N587" s="3"/>
    </row>
    <row r="588" spans="10:14" ht="15.75" customHeight="1" x14ac:dyDescent="0.25">
      <c r="J588" s="3"/>
      <c r="K588" s="3"/>
      <c r="L588" s="3"/>
      <c r="M588" s="3"/>
      <c r="N588" s="3"/>
    </row>
    <row r="589" spans="10:14" ht="15.75" customHeight="1" x14ac:dyDescent="0.25">
      <c r="J589" s="3"/>
      <c r="K589" s="3"/>
      <c r="L589" s="3"/>
      <c r="M589" s="3"/>
      <c r="N589" s="3"/>
    </row>
    <row r="590" spans="10:14" ht="15.75" customHeight="1" x14ac:dyDescent="0.25">
      <c r="J590" s="3"/>
      <c r="K590" s="3"/>
      <c r="L590" s="3"/>
      <c r="M590" s="3"/>
      <c r="N590" s="3"/>
    </row>
    <row r="591" spans="10:14" ht="15.75" customHeight="1" x14ac:dyDescent="0.25">
      <c r="J591" s="3"/>
      <c r="K591" s="3"/>
      <c r="L591" s="3"/>
      <c r="M591" s="3"/>
      <c r="N591" s="3"/>
    </row>
    <row r="592" spans="10:14" ht="15.75" customHeight="1" x14ac:dyDescent="0.25">
      <c r="J592" s="3"/>
      <c r="K592" s="3"/>
      <c r="L592" s="3"/>
      <c r="M592" s="3"/>
      <c r="N592" s="3"/>
    </row>
    <row r="593" spans="10:14" ht="15.75" customHeight="1" x14ac:dyDescent="0.25">
      <c r="J593" s="3"/>
      <c r="K593" s="3"/>
      <c r="L593" s="3"/>
      <c r="M593" s="3"/>
      <c r="N593" s="3"/>
    </row>
    <row r="594" spans="10:14" ht="15.75" customHeight="1" x14ac:dyDescent="0.25">
      <c r="J594" s="3"/>
      <c r="K594" s="3"/>
      <c r="L594" s="3"/>
      <c r="M594" s="3"/>
      <c r="N594" s="3"/>
    </row>
    <row r="595" spans="10:14" ht="15.75" customHeight="1" x14ac:dyDescent="0.25">
      <c r="J595" s="3"/>
      <c r="K595" s="3"/>
      <c r="L595" s="3"/>
      <c r="M595" s="3"/>
      <c r="N595" s="3"/>
    </row>
    <row r="596" spans="10:14" ht="15.75" customHeight="1" x14ac:dyDescent="0.25">
      <c r="J596" s="3"/>
      <c r="K596" s="3"/>
      <c r="L596" s="3"/>
      <c r="M596" s="3"/>
      <c r="N596" s="3"/>
    </row>
    <row r="597" spans="10:14" ht="15.75" customHeight="1" x14ac:dyDescent="0.25">
      <c r="J597" s="3"/>
      <c r="K597" s="3"/>
      <c r="L597" s="3"/>
      <c r="M597" s="3"/>
      <c r="N597" s="3"/>
    </row>
    <row r="598" spans="10:14" ht="15.75" customHeight="1" x14ac:dyDescent="0.25">
      <c r="J598" s="3"/>
      <c r="K598" s="3"/>
      <c r="L598" s="3"/>
      <c r="M598" s="3"/>
      <c r="N598" s="3"/>
    </row>
    <row r="599" spans="10:14" ht="15.75" customHeight="1" x14ac:dyDescent="0.25">
      <c r="J599" s="3"/>
      <c r="K599" s="3"/>
      <c r="L599" s="3"/>
      <c r="M599" s="3"/>
      <c r="N599" s="3"/>
    </row>
    <row r="600" spans="10:14" ht="15.75" customHeight="1" x14ac:dyDescent="0.25">
      <c r="J600" s="3"/>
      <c r="K600" s="3"/>
      <c r="L600" s="3"/>
      <c r="M600" s="3"/>
      <c r="N600" s="3"/>
    </row>
    <row r="601" spans="10:14" ht="15.75" customHeight="1" x14ac:dyDescent="0.25">
      <c r="J601" s="3"/>
      <c r="K601" s="3"/>
      <c r="L601" s="3"/>
      <c r="M601" s="3"/>
      <c r="N601" s="3"/>
    </row>
    <row r="602" spans="10:14" ht="15.75" customHeight="1" x14ac:dyDescent="0.25">
      <c r="J602" s="3"/>
      <c r="K602" s="3"/>
      <c r="L602" s="3"/>
      <c r="M602" s="3"/>
      <c r="N602" s="3"/>
    </row>
    <row r="603" spans="10:14" ht="15.75" customHeight="1" x14ac:dyDescent="0.25">
      <c r="J603" s="3"/>
      <c r="K603" s="3"/>
      <c r="L603" s="3"/>
      <c r="M603" s="3"/>
      <c r="N603" s="3"/>
    </row>
    <row r="604" spans="10:14" ht="15.75" customHeight="1" x14ac:dyDescent="0.25">
      <c r="J604" s="3"/>
      <c r="K604" s="3"/>
      <c r="L604" s="3"/>
      <c r="M604" s="3"/>
      <c r="N604" s="3"/>
    </row>
    <row r="605" spans="10:14" ht="15.75" customHeight="1" x14ac:dyDescent="0.25">
      <c r="J605" s="3"/>
      <c r="K605" s="3"/>
      <c r="L605" s="3"/>
      <c r="M605" s="3"/>
      <c r="N605" s="3"/>
    </row>
    <row r="606" spans="10:14" ht="15.75" customHeight="1" x14ac:dyDescent="0.25">
      <c r="J606" s="3"/>
      <c r="K606" s="3"/>
      <c r="L606" s="3"/>
      <c r="M606" s="3"/>
      <c r="N606" s="3"/>
    </row>
    <row r="607" spans="10:14" ht="15.75" customHeight="1" x14ac:dyDescent="0.25">
      <c r="J607" s="3"/>
      <c r="K607" s="3"/>
      <c r="L607" s="3"/>
      <c r="M607" s="3"/>
      <c r="N607" s="3"/>
    </row>
    <row r="608" spans="10:14" ht="15.75" customHeight="1" x14ac:dyDescent="0.25">
      <c r="J608" s="3"/>
      <c r="K608" s="3"/>
      <c r="L608" s="3"/>
      <c r="M608" s="3"/>
      <c r="N608" s="3"/>
    </row>
    <row r="609" spans="10:14" ht="15.75" customHeight="1" x14ac:dyDescent="0.25">
      <c r="J609" s="3"/>
      <c r="K609" s="3"/>
      <c r="L609" s="3"/>
      <c r="M609" s="3"/>
      <c r="N609" s="3"/>
    </row>
    <row r="610" spans="10:14" ht="15.75" customHeight="1" x14ac:dyDescent="0.25">
      <c r="J610" s="3"/>
      <c r="K610" s="3"/>
      <c r="L610" s="3"/>
      <c r="M610" s="3"/>
      <c r="N610" s="3"/>
    </row>
    <row r="611" spans="10:14" ht="15.75" customHeight="1" x14ac:dyDescent="0.25">
      <c r="J611" s="3"/>
      <c r="K611" s="3"/>
      <c r="L611" s="3"/>
      <c r="M611" s="3"/>
      <c r="N611" s="3"/>
    </row>
    <row r="612" spans="10:14" ht="15.75" customHeight="1" x14ac:dyDescent="0.25">
      <c r="J612" s="3"/>
      <c r="K612" s="3"/>
      <c r="L612" s="3"/>
      <c r="M612" s="3"/>
      <c r="N612" s="3"/>
    </row>
    <row r="613" spans="10:14" ht="15.75" customHeight="1" x14ac:dyDescent="0.25">
      <c r="J613" s="3"/>
      <c r="K613" s="3"/>
      <c r="L613" s="3"/>
      <c r="M613" s="3"/>
      <c r="N613" s="3"/>
    </row>
    <row r="614" spans="10:14" ht="15.75" customHeight="1" x14ac:dyDescent="0.25">
      <c r="J614" s="3"/>
      <c r="K614" s="3"/>
      <c r="L614" s="3"/>
      <c r="M614" s="3"/>
      <c r="N614" s="3"/>
    </row>
    <row r="615" spans="10:14" ht="15.75" customHeight="1" x14ac:dyDescent="0.25">
      <c r="J615" s="3"/>
      <c r="K615" s="3"/>
      <c r="L615" s="3"/>
      <c r="M615" s="3"/>
      <c r="N615" s="3"/>
    </row>
    <row r="616" spans="10:14" ht="15.75" customHeight="1" x14ac:dyDescent="0.25">
      <c r="J616" s="3"/>
      <c r="K616" s="3"/>
      <c r="L616" s="3"/>
      <c r="M616" s="3"/>
      <c r="N616" s="3"/>
    </row>
    <row r="617" spans="10:14" ht="15.75" customHeight="1" x14ac:dyDescent="0.25">
      <c r="J617" s="3"/>
      <c r="K617" s="3"/>
      <c r="L617" s="3"/>
      <c r="M617" s="3"/>
      <c r="N617" s="3"/>
    </row>
    <row r="618" spans="10:14" ht="15.75" customHeight="1" x14ac:dyDescent="0.25">
      <c r="J618" s="3"/>
      <c r="K618" s="3"/>
      <c r="L618" s="3"/>
      <c r="M618" s="3"/>
      <c r="N618" s="3"/>
    </row>
    <row r="619" spans="10:14" ht="15.75" customHeight="1" x14ac:dyDescent="0.25">
      <c r="J619" s="3"/>
      <c r="K619" s="3"/>
      <c r="L619" s="3"/>
      <c r="M619" s="3"/>
      <c r="N619" s="3"/>
    </row>
    <row r="620" spans="10:14" ht="15.75" customHeight="1" x14ac:dyDescent="0.25">
      <c r="J620" s="3"/>
      <c r="K620" s="3"/>
      <c r="L620" s="3"/>
      <c r="M620" s="3"/>
      <c r="N620" s="3"/>
    </row>
    <row r="621" spans="10:14" ht="15.75" customHeight="1" x14ac:dyDescent="0.25">
      <c r="J621" s="3"/>
      <c r="K621" s="3"/>
      <c r="L621" s="3"/>
      <c r="M621" s="3"/>
      <c r="N621" s="3"/>
    </row>
    <row r="622" spans="10:14" ht="15.75" customHeight="1" x14ac:dyDescent="0.25">
      <c r="J622" s="3"/>
      <c r="K622" s="3"/>
      <c r="L622" s="3"/>
      <c r="M622" s="3"/>
      <c r="N622" s="3"/>
    </row>
    <row r="623" spans="10:14" ht="15.75" customHeight="1" x14ac:dyDescent="0.25">
      <c r="J623" s="3"/>
      <c r="K623" s="3"/>
      <c r="L623" s="3"/>
      <c r="M623" s="3"/>
      <c r="N623" s="3"/>
    </row>
    <row r="624" spans="10:14" ht="15.75" customHeight="1" x14ac:dyDescent="0.25">
      <c r="J624" s="3"/>
      <c r="K624" s="3"/>
      <c r="L624" s="3"/>
      <c r="M624" s="3"/>
      <c r="N624" s="3"/>
    </row>
    <row r="625" spans="10:14" ht="15.75" customHeight="1" x14ac:dyDescent="0.25">
      <c r="J625" s="3"/>
      <c r="K625" s="3"/>
      <c r="L625" s="3"/>
      <c r="M625" s="3"/>
      <c r="N625" s="3"/>
    </row>
    <row r="626" spans="10:14" ht="15.75" customHeight="1" x14ac:dyDescent="0.25">
      <c r="J626" s="3"/>
      <c r="K626" s="3"/>
      <c r="L626" s="3"/>
      <c r="M626" s="3"/>
      <c r="N626" s="3"/>
    </row>
    <row r="627" spans="10:14" ht="15.75" customHeight="1" x14ac:dyDescent="0.25">
      <c r="J627" s="3"/>
      <c r="K627" s="3"/>
      <c r="L627" s="3"/>
      <c r="M627" s="3"/>
      <c r="N627" s="3"/>
    </row>
    <row r="628" spans="10:14" ht="15.75" customHeight="1" x14ac:dyDescent="0.25">
      <c r="J628" s="3"/>
      <c r="K628" s="3"/>
      <c r="L628" s="3"/>
      <c r="M628" s="3"/>
      <c r="N628" s="3"/>
    </row>
    <row r="629" spans="10:14" ht="15.75" customHeight="1" x14ac:dyDescent="0.25">
      <c r="J629" s="3"/>
      <c r="K629" s="3"/>
      <c r="L629" s="3"/>
      <c r="M629" s="3"/>
      <c r="N629" s="3"/>
    </row>
    <row r="630" spans="10:14" ht="15.75" customHeight="1" x14ac:dyDescent="0.25">
      <c r="J630" s="3"/>
      <c r="K630" s="3"/>
      <c r="L630" s="3"/>
      <c r="M630" s="3"/>
      <c r="N630" s="3"/>
    </row>
    <row r="631" spans="10:14" ht="15.75" customHeight="1" x14ac:dyDescent="0.25">
      <c r="J631" s="3"/>
      <c r="K631" s="3"/>
      <c r="L631" s="3"/>
      <c r="M631" s="3"/>
      <c r="N631" s="3"/>
    </row>
    <row r="632" spans="10:14" ht="15.75" customHeight="1" x14ac:dyDescent="0.25">
      <c r="J632" s="3"/>
      <c r="K632" s="3"/>
      <c r="L632" s="3"/>
      <c r="M632" s="3"/>
      <c r="N632" s="3"/>
    </row>
    <row r="633" spans="10:14" ht="15.75" customHeight="1" x14ac:dyDescent="0.25">
      <c r="J633" s="3"/>
      <c r="K633" s="3"/>
      <c r="L633" s="3"/>
      <c r="M633" s="3"/>
      <c r="N633" s="3"/>
    </row>
    <row r="634" spans="10:14" ht="15.75" customHeight="1" x14ac:dyDescent="0.25">
      <c r="J634" s="3"/>
      <c r="K634" s="3"/>
      <c r="L634" s="3"/>
      <c r="M634" s="3"/>
      <c r="N634" s="3"/>
    </row>
    <row r="635" spans="10:14" ht="15.75" customHeight="1" x14ac:dyDescent="0.25">
      <c r="J635" s="3"/>
      <c r="K635" s="3"/>
      <c r="L635" s="3"/>
      <c r="M635" s="3"/>
      <c r="N635" s="3"/>
    </row>
    <row r="636" spans="10:14" ht="15.75" customHeight="1" x14ac:dyDescent="0.25">
      <c r="J636" s="3"/>
      <c r="K636" s="3"/>
      <c r="L636" s="3"/>
      <c r="M636" s="3"/>
      <c r="N636" s="3"/>
    </row>
    <row r="637" spans="10:14" ht="15.75" customHeight="1" x14ac:dyDescent="0.25">
      <c r="J637" s="3"/>
      <c r="K637" s="3"/>
      <c r="L637" s="3"/>
      <c r="M637" s="3"/>
      <c r="N637" s="3"/>
    </row>
    <row r="638" spans="10:14" ht="15.75" customHeight="1" x14ac:dyDescent="0.25">
      <c r="J638" s="3"/>
      <c r="K638" s="3"/>
      <c r="L638" s="3"/>
      <c r="M638" s="3"/>
      <c r="N638" s="3"/>
    </row>
    <row r="639" spans="10:14" ht="15.75" customHeight="1" x14ac:dyDescent="0.25">
      <c r="J639" s="3"/>
      <c r="K639" s="3"/>
      <c r="L639" s="3"/>
      <c r="M639" s="3"/>
      <c r="N639" s="3"/>
    </row>
    <row r="640" spans="10:14" ht="15.75" customHeight="1" x14ac:dyDescent="0.25">
      <c r="J640" s="3"/>
      <c r="K640" s="3"/>
      <c r="L640" s="3"/>
      <c r="M640" s="3"/>
      <c r="N640" s="3"/>
    </row>
    <row r="641" spans="10:14" ht="15.75" customHeight="1" x14ac:dyDescent="0.25">
      <c r="J641" s="3"/>
      <c r="K641" s="3"/>
      <c r="L641" s="3"/>
      <c r="M641" s="3"/>
      <c r="N641" s="3"/>
    </row>
    <row r="642" spans="10:14" ht="15.75" customHeight="1" x14ac:dyDescent="0.25">
      <c r="J642" s="3"/>
      <c r="K642" s="3"/>
      <c r="L642" s="3"/>
      <c r="M642" s="3"/>
      <c r="N642" s="3"/>
    </row>
    <row r="643" spans="10:14" ht="15.75" customHeight="1" x14ac:dyDescent="0.25">
      <c r="J643" s="3"/>
      <c r="K643" s="3"/>
      <c r="L643" s="3"/>
      <c r="M643" s="3"/>
      <c r="N643" s="3"/>
    </row>
    <row r="644" spans="10:14" ht="15.75" customHeight="1" x14ac:dyDescent="0.25">
      <c r="J644" s="3"/>
      <c r="K644" s="3"/>
      <c r="L644" s="3"/>
      <c r="M644" s="3"/>
      <c r="N644" s="3"/>
    </row>
    <row r="645" spans="10:14" ht="15.75" customHeight="1" x14ac:dyDescent="0.25">
      <c r="J645" s="3"/>
      <c r="K645" s="3"/>
      <c r="L645" s="3"/>
      <c r="M645" s="3"/>
      <c r="N645" s="3"/>
    </row>
    <row r="646" spans="10:14" ht="15.75" customHeight="1" x14ac:dyDescent="0.25">
      <c r="J646" s="3"/>
      <c r="K646" s="3"/>
      <c r="L646" s="3"/>
      <c r="M646" s="3"/>
      <c r="N646" s="3"/>
    </row>
    <row r="647" spans="10:14" ht="15.75" customHeight="1" x14ac:dyDescent="0.25">
      <c r="J647" s="3"/>
      <c r="K647" s="3"/>
      <c r="L647" s="3"/>
      <c r="M647" s="3"/>
      <c r="N647" s="3"/>
    </row>
    <row r="648" spans="10:14" ht="15.75" customHeight="1" x14ac:dyDescent="0.25">
      <c r="J648" s="3"/>
      <c r="K648" s="3"/>
      <c r="L648" s="3"/>
      <c r="M648" s="3"/>
      <c r="N648" s="3"/>
    </row>
    <row r="649" spans="10:14" ht="15.75" customHeight="1" x14ac:dyDescent="0.25">
      <c r="J649" s="3"/>
      <c r="K649" s="3"/>
      <c r="L649" s="3"/>
      <c r="M649" s="3"/>
      <c r="N649" s="3"/>
    </row>
    <row r="650" spans="10:14" ht="15.75" customHeight="1" x14ac:dyDescent="0.25">
      <c r="J650" s="3"/>
      <c r="K650" s="3"/>
      <c r="L650" s="3"/>
      <c r="M650" s="3"/>
      <c r="N650" s="3"/>
    </row>
    <row r="651" spans="10:14" ht="15.75" customHeight="1" x14ac:dyDescent="0.25">
      <c r="J651" s="3"/>
      <c r="K651" s="3"/>
      <c r="L651" s="3"/>
      <c r="M651" s="3"/>
      <c r="N651" s="3"/>
    </row>
    <row r="652" spans="10:14" ht="15.75" customHeight="1" x14ac:dyDescent="0.25">
      <c r="J652" s="3"/>
      <c r="K652" s="3"/>
      <c r="L652" s="3"/>
      <c r="M652" s="3"/>
      <c r="N652" s="3"/>
    </row>
    <row r="653" spans="10:14" ht="15.75" customHeight="1" x14ac:dyDescent="0.25">
      <c r="J653" s="3"/>
      <c r="K653" s="3"/>
      <c r="L653" s="3"/>
      <c r="M653" s="3"/>
      <c r="N653" s="3"/>
    </row>
    <row r="654" spans="10:14" ht="15.75" customHeight="1" x14ac:dyDescent="0.25">
      <c r="J654" s="3"/>
      <c r="K654" s="3"/>
      <c r="L654" s="3"/>
      <c r="M654" s="3"/>
      <c r="N654" s="3"/>
    </row>
    <row r="655" spans="10:14" ht="15.75" customHeight="1" x14ac:dyDescent="0.25">
      <c r="J655" s="3"/>
      <c r="K655" s="3"/>
      <c r="L655" s="3"/>
      <c r="M655" s="3"/>
      <c r="N655" s="3"/>
    </row>
    <row r="656" spans="10:14" ht="15.75" customHeight="1" x14ac:dyDescent="0.25">
      <c r="J656" s="3"/>
      <c r="K656" s="3"/>
      <c r="L656" s="3"/>
      <c r="M656" s="3"/>
      <c r="N656" s="3"/>
    </row>
    <row r="657" spans="10:14" ht="15.75" customHeight="1" x14ac:dyDescent="0.25">
      <c r="J657" s="3"/>
      <c r="K657" s="3"/>
      <c r="L657" s="3"/>
      <c r="M657" s="3"/>
      <c r="N657" s="3"/>
    </row>
    <row r="658" spans="10:14" ht="15.75" customHeight="1" x14ac:dyDescent="0.25">
      <c r="J658" s="3"/>
      <c r="K658" s="3"/>
      <c r="L658" s="3"/>
      <c r="M658" s="3"/>
      <c r="N658" s="3"/>
    </row>
    <row r="659" spans="10:14" ht="15.75" customHeight="1" x14ac:dyDescent="0.25">
      <c r="J659" s="3"/>
      <c r="K659" s="3"/>
      <c r="L659" s="3"/>
      <c r="M659" s="3"/>
      <c r="N659" s="3"/>
    </row>
    <row r="660" spans="10:14" ht="15.75" customHeight="1" x14ac:dyDescent="0.25">
      <c r="J660" s="3"/>
      <c r="K660" s="3"/>
      <c r="L660" s="3"/>
      <c r="M660" s="3"/>
      <c r="N660" s="3"/>
    </row>
    <row r="661" spans="10:14" ht="15.75" customHeight="1" x14ac:dyDescent="0.25">
      <c r="J661" s="3"/>
      <c r="K661" s="3"/>
      <c r="L661" s="3"/>
      <c r="M661" s="3"/>
      <c r="N661" s="3"/>
    </row>
    <row r="662" spans="10:14" ht="15.75" customHeight="1" x14ac:dyDescent="0.25">
      <c r="J662" s="3"/>
      <c r="K662" s="3"/>
      <c r="L662" s="3"/>
      <c r="M662" s="3"/>
      <c r="N662" s="3"/>
    </row>
    <row r="663" spans="10:14" ht="15.75" customHeight="1" x14ac:dyDescent="0.25">
      <c r="J663" s="3"/>
      <c r="K663" s="3"/>
      <c r="L663" s="3"/>
      <c r="M663" s="3"/>
      <c r="N663" s="3"/>
    </row>
    <row r="664" spans="10:14" ht="15.75" customHeight="1" x14ac:dyDescent="0.25">
      <c r="J664" s="3"/>
      <c r="K664" s="3"/>
      <c r="L664" s="3"/>
      <c r="M664" s="3"/>
      <c r="N664" s="3"/>
    </row>
    <row r="665" spans="10:14" ht="15.75" customHeight="1" x14ac:dyDescent="0.25">
      <c r="J665" s="3"/>
      <c r="K665" s="3"/>
      <c r="L665" s="3"/>
      <c r="M665" s="3"/>
      <c r="N665" s="3"/>
    </row>
    <row r="666" spans="10:14" ht="15.75" customHeight="1" x14ac:dyDescent="0.25">
      <c r="J666" s="3"/>
      <c r="K666" s="3"/>
      <c r="L666" s="3"/>
      <c r="M666" s="3"/>
      <c r="N666" s="3"/>
    </row>
    <row r="667" spans="10:14" ht="15.75" customHeight="1" x14ac:dyDescent="0.25">
      <c r="J667" s="3"/>
      <c r="K667" s="3"/>
      <c r="L667" s="3"/>
      <c r="M667" s="3"/>
      <c r="N667" s="3"/>
    </row>
    <row r="668" spans="10:14" ht="15.75" customHeight="1" x14ac:dyDescent="0.25">
      <c r="J668" s="3"/>
      <c r="K668" s="3"/>
      <c r="L668" s="3"/>
      <c r="M668" s="3"/>
      <c r="N668" s="3"/>
    </row>
    <row r="669" spans="10:14" ht="15.75" customHeight="1" x14ac:dyDescent="0.25">
      <c r="J669" s="3"/>
      <c r="K669" s="3"/>
      <c r="L669" s="3"/>
      <c r="M669" s="3"/>
      <c r="N669" s="3"/>
    </row>
    <row r="670" spans="10:14" ht="15.75" customHeight="1" x14ac:dyDescent="0.25">
      <c r="J670" s="3"/>
      <c r="K670" s="3"/>
      <c r="L670" s="3"/>
      <c r="M670" s="3"/>
      <c r="N670" s="3"/>
    </row>
    <row r="671" spans="10:14" ht="15.75" customHeight="1" x14ac:dyDescent="0.25">
      <c r="J671" s="3"/>
      <c r="K671" s="3"/>
      <c r="L671" s="3"/>
      <c r="M671" s="3"/>
      <c r="N671" s="3"/>
    </row>
    <row r="672" spans="10:14" ht="15.75" customHeight="1" x14ac:dyDescent="0.25">
      <c r="J672" s="3"/>
      <c r="K672" s="3"/>
      <c r="L672" s="3"/>
      <c r="M672" s="3"/>
      <c r="N672" s="3"/>
    </row>
    <row r="673" spans="10:14" ht="15.75" customHeight="1" x14ac:dyDescent="0.25">
      <c r="J673" s="3"/>
      <c r="K673" s="3"/>
      <c r="L673" s="3"/>
      <c r="M673" s="3"/>
      <c r="N673" s="3"/>
    </row>
    <row r="674" spans="10:14" ht="15.75" customHeight="1" x14ac:dyDescent="0.25">
      <c r="J674" s="3"/>
      <c r="K674" s="3"/>
      <c r="L674" s="3"/>
      <c r="M674" s="3"/>
      <c r="N674" s="3"/>
    </row>
    <row r="675" spans="10:14" ht="15.75" customHeight="1" x14ac:dyDescent="0.25">
      <c r="J675" s="3"/>
      <c r="K675" s="3"/>
      <c r="L675" s="3"/>
      <c r="M675" s="3"/>
      <c r="N675" s="3"/>
    </row>
    <row r="676" spans="10:14" ht="15.75" customHeight="1" x14ac:dyDescent="0.25">
      <c r="J676" s="3"/>
      <c r="K676" s="3"/>
      <c r="L676" s="3"/>
      <c r="M676" s="3"/>
      <c r="N676" s="3"/>
    </row>
    <row r="677" spans="10:14" ht="15.75" customHeight="1" x14ac:dyDescent="0.25">
      <c r="J677" s="3"/>
      <c r="K677" s="3"/>
      <c r="L677" s="3"/>
      <c r="M677" s="3"/>
      <c r="N677" s="3"/>
    </row>
    <row r="678" spans="10:14" ht="15.75" customHeight="1" x14ac:dyDescent="0.25">
      <c r="J678" s="3"/>
      <c r="K678" s="3"/>
      <c r="L678" s="3"/>
      <c r="M678" s="3"/>
      <c r="N678" s="3"/>
    </row>
    <row r="679" spans="10:14" ht="15.75" customHeight="1" x14ac:dyDescent="0.25">
      <c r="J679" s="3"/>
      <c r="K679" s="3"/>
      <c r="L679" s="3"/>
      <c r="M679" s="3"/>
      <c r="N679" s="3"/>
    </row>
    <row r="680" spans="10:14" ht="15.75" customHeight="1" x14ac:dyDescent="0.25">
      <c r="J680" s="3"/>
      <c r="K680" s="3"/>
      <c r="L680" s="3"/>
      <c r="M680" s="3"/>
      <c r="N680" s="3"/>
    </row>
    <row r="681" spans="10:14" ht="15.75" customHeight="1" x14ac:dyDescent="0.25">
      <c r="J681" s="3"/>
      <c r="K681" s="3"/>
      <c r="L681" s="3"/>
      <c r="M681" s="3"/>
      <c r="N681" s="3"/>
    </row>
    <row r="682" spans="10:14" ht="15.75" customHeight="1" x14ac:dyDescent="0.25">
      <c r="J682" s="3"/>
      <c r="K682" s="3"/>
      <c r="L682" s="3"/>
      <c r="M682" s="3"/>
      <c r="N682" s="3"/>
    </row>
    <row r="683" spans="10:14" ht="15.75" customHeight="1" x14ac:dyDescent="0.25">
      <c r="J683" s="3"/>
      <c r="K683" s="3"/>
      <c r="L683" s="3"/>
      <c r="M683" s="3"/>
      <c r="N683" s="3"/>
    </row>
    <row r="684" spans="10:14" ht="15.75" customHeight="1" x14ac:dyDescent="0.25">
      <c r="J684" s="3"/>
      <c r="K684" s="3"/>
      <c r="L684" s="3"/>
      <c r="M684" s="3"/>
      <c r="N684" s="3"/>
    </row>
    <row r="685" spans="10:14" ht="15.75" customHeight="1" x14ac:dyDescent="0.25">
      <c r="J685" s="3"/>
      <c r="K685" s="3"/>
      <c r="L685" s="3"/>
      <c r="M685" s="3"/>
      <c r="N685" s="3"/>
    </row>
    <row r="686" spans="10:14" ht="15.75" customHeight="1" x14ac:dyDescent="0.25">
      <c r="J686" s="3"/>
      <c r="K686" s="3"/>
      <c r="L686" s="3"/>
      <c r="M686" s="3"/>
      <c r="N686" s="3"/>
    </row>
    <row r="687" spans="10:14" ht="15.75" customHeight="1" x14ac:dyDescent="0.25">
      <c r="J687" s="3"/>
      <c r="K687" s="3"/>
      <c r="L687" s="3"/>
      <c r="M687" s="3"/>
      <c r="N687" s="3"/>
    </row>
    <row r="688" spans="10:14" ht="15.75" customHeight="1" x14ac:dyDescent="0.25">
      <c r="J688" s="3"/>
      <c r="K688" s="3"/>
      <c r="L688" s="3"/>
      <c r="M688" s="3"/>
      <c r="N688" s="3"/>
    </row>
    <row r="689" spans="10:14" ht="15.75" customHeight="1" x14ac:dyDescent="0.25">
      <c r="J689" s="3"/>
      <c r="K689" s="3"/>
      <c r="L689" s="3"/>
      <c r="M689" s="3"/>
      <c r="N689" s="3"/>
    </row>
    <row r="690" spans="10:14" ht="15.75" customHeight="1" x14ac:dyDescent="0.25">
      <c r="J690" s="3"/>
      <c r="K690" s="3"/>
      <c r="L690" s="3"/>
      <c r="M690" s="3"/>
      <c r="N690" s="3"/>
    </row>
    <row r="691" spans="10:14" ht="15.75" customHeight="1" x14ac:dyDescent="0.25">
      <c r="J691" s="3"/>
      <c r="K691" s="3"/>
      <c r="L691" s="3"/>
      <c r="M691" s="3"/>
      <c r="N691" s="3"/>
    </row>
    <row r="692" spans="10:14" ht="15.75" customHeight="1" x14ac:dyDescent="0.25">
      <c r="J692" s="3"/>
      <c r="K692" s="3"/>
      <c r="L692" s="3"/>
      <c r="M692" s="3"/>
      <c r="N692" s="3"/>
    </row>
    <row r="693" spans="10:14" ht="15.75" customHeight="1" x14ac:dyDescent="0.25">
      <c r="J693" s="3"/>
      <c r="K693" s="3"/>
      <c r="L693" s="3"/>
      <c r="M693" s="3"/>
      <c r="N693" s="3"/>
    </row>
    <row r="694" spans="10:14" ht="15.75" customHeight="1" x14ac:dyDescent="0.25">
      <c r="J694" s="3"/>
      <c r="K694" s="3"/>
      <c r="L694" s="3"/>
      <c r="M694" s="3"/>
      <c r="N694" s="3"/>
    </row>
    <row r="695" spans="10:14" ht="15.75" customHeight="1" x14ac:dyDescent="0.25">
      <c r="J695" s="3"/>
      <c r="K695" s="3"/>
      <c r="L695" s="3"/>
      <c r="M695" s="3"/>
      <c r="N695" s="3"/>
    </row>
    <row r="696" spans="10:14" ht="15.75" customHeight="1" x14ac:dyDescent="0.25">
      <c r="J696" s="3"/>
      <c r="K696" s="3"/>
      <c r="L696" s="3"/>
      <c r="M696" s="3"/>
      <c r="N696" s="3"/>
    </row>
    <row r="697" spans="10:14" ht="15.75" customHeight="1" x14ac:dyDescent="0.25">
      <c r="J697" s="3"/>
      <c r="K697" s="3"/>
      <c r="L697" s="3"/>
      <c r="M697" s="3"/>
      <c r="N697" s="3"/>
    </row>
    <row r="698" spans="10:14" ht="15.75" customHeight="1" x14ac:dyDescent="0.25">
      <c r="J698" s="3"/>
      <c r="K698" s="3"/>
      <c r="L698" s="3"/>
      <c r="M698" s="3"/>
      <c r="N698" s="3"/>
    </row>
    <row r="699" spans="10:14" ht="15.75" customHeight="1" x14ac:dyDescent="0.25">
      <c r="J699" s="3"/>
      <c r="K699" s="3"/>
      <c r="L699" s="3"/>
      <c r="M699" s="3"/>
      <c r="N699" s="3"/>
    </row>
    <row r="700" spans="10:14" ht="15.75" customHeight="1" x14ac:dyDescent="0.25">
      <c r="J700" s="3"/>
      <c r="K700" s="3"/>
      <c r="L700" s="3"/>
      <c r="M700" s="3"/>
      <c r="N700" s="3"/>
    </row>
    <row r="701" spans="10:14" ht="15.75" customHeight="1" x14ac:dyDescent="0.25">
      <c r="J701" s="3"/>
      <c r="K701" s="3"/>
      <c r="L701" s="3"/>
      <c r="M701" s="3"/>
      <c r="N701" s="3"/>
    </row>
    <row r="702" spans="10:14" ht="15.75" customHeight="1" x14ac:dyDescent="0.25">
      <c r="J702" s="3"/>
      <c r="K702" s="3"/>
      <c r="L702" s="3"/>
      <c r="M702" s="3"/>
      <c r="N702" s="3"/>
    </row>
    <row r="703" spans="10:14" ht="15.75" customHeight="1" x14ac:dyDescent="0.25">
      <c r="J703" s="3"/>
      <c r="K703" s="3"/>
      <c r="L703" s="3"/>
      <c r="M703" s="3"/>
      <c r="N703" s="3"/>
    </row>
    <row r="704" spans="10:14" ht="15.75" customHeight="1" x14ac:dyDescent="0.25">
      <c r="J704" s="3"/>
      <c r="K704" s="3"/>
      <c r="L704" s="3"/>
      <c r="M704" s="3"/>
      <c r="N704" s="3"/>
    </row>
    <row r="705" spans="10:14" ht="15.75" customHeight="1" x14ac:dyDescent="0.25">
      <c r="J705" s="3"/>
      <c r="K705" s="3"/>
      <c r="L705" s="3"/>
      <c r="M705" s="3"/>
      <c r="N705" s="3"/>
    </row>
    <row r="706" spans="10:14" ht="15.75" customHeight="1" x14ac:dyDescent="0.25">
      <c r="J706" s="3"/>
      <c r="K706" s="3"/>
      <c r="L706" s="3"/>
      <c r="M706" s="3"/>
      <c r="N706" s="3"/>
    </row>
    <row r="707" spans="10:14" ht="15.75" customHeight="1" x14ac:dyDescent="0.25">
      <c r="J707" s="3"/>
      <c r="K707" s="3"/>
      <c r="L707" s="3"/>
      <c r="M707" s="3"/>
      <c r="N707" s="3"/>
    </row>
    <row r="708" spans="10:14" ht="15.75" customHeight="1" x14ac:dyDescent="0.25">
      <c r="J708" s="3"/>
      <c r="K708" s="3"/>
      <c r="L708" s="3"/>
      <c r="M708" s="3"/>
      <c r="N708" s="3"/>
    </row>
    <row r="709" spans="10:14" ht="15.75" customHeight="1" x14ac:dyDescent="0.25">
      <c r="J709" s="3"/>
      <c r="K709" s="3"/>
      <c r="L709" s="3"/>
      <c r="M709" s="3"/>
      <c r="N709" s="3"/>
    </row>
    <row r="710" spans="10:14" ht="15.75" customHeight="1" x14ac:dyDescent="0.25">
      <c r="J710" s="3"/>
      <c r="K710" s="3"/>
      <c r="L710" s="3"/>
      <c r="M710" s="3"/>
      <c r="N710" s="3"/>
    </row>
    <row r="711" spans="10:14" ht="15.75" customHeight="1" x14ac:dyDescent="0.25">
      <c r="J711" s="3"/>
      <c r="K711" s="3"/>
      <c r="L711" s="3"/>
      <c r="M711" s="3"/>
      <c r="N711" s="3"/>
    </row>
    <row r="712" spans="10:14" ht="15.75" customHeight="1" x14ac:dyDescent="0.25">
      <c r="J712" s="3"/>
      <c r="K712" s="3"/>
      <c r="L712" s="3"/>
      <c r="M712" s="3"/>
      <c r="N712" s="3"/>
    </row>
    <row r="713" spans="10:14" ht="15.75" customHeight="1" x14ac:dyDescent="0.25">
      <c r="J713" s="3"/>
      <c r="K713" s="3"/>
      <c r="L713" s="3"/>
      <c r="M713" s="3"/>
      <c r="N713" s="3"/>
    </row>
    <row r="714" spans="10:14" ht="15.75" customHeight="1" x14ac:dyDescent="0.25">
      <c r="J714" s="3"/>
      <c r="K714" s="3"/>
      <c r="L714" s="3"/>
      <c r="M714" s="3"/>
      <c r="N714" s="3"/>
    </row>
    <row r="715" spans="10:14" ht="15.75" customHeight="1" x14ac:dyDescent="0.25">
      <c r="J715" s="3"/>
      <c r="K715" s="3"/>
      <c r="L715" s="3"/>
      <c r="M715" s="3"/>
      <c r="N715" s="3"/>
    </row>
    <row r="716" spans="10:14" ht="15.75" customHeight="1" x14ac:dyDescent="0.25">
      <c r="J716" s="3"/>
      <c r="K716" s="3"/>
      <c r="L716" s="3"/>
      <c r="M716" s="3"/>
      <c r="N716" s="3"/>
    </row>
    <row r="717" spans="10:14" ht="15.75" customHeight="1" x14ac:dyDescent="0.25">
      <c r="J717" s="3"/>
      <c r="K717" s="3"/>
      <c r="L717" s="3"/>
      <c r="M717" s="3"/>
      <c r="N717" s="3"/>
    </row>
    <row r="718" spans="10:14" ht="15.75" customHeight="1" x14ac:dyDescent="0.25">
      <c r="J718" s="3"/>
      <c r="K718" s="3"/>
      <c r="L718" s="3"/>
      <c r="M718" s="3"/>
      <c r="N718" s="3"/>
    </row>
    <row r="719" spans="10:14" ht="15.75" customHeight="1" x14ac:dyDescent="0.25">
      <c r="J719" s="3"/>
      <c r="K719" s="3"/>
      <c r="L719" s="3"/>
      <c r="M719" s="3"/>
      <c r="N719" s="3"/>
    </row>
    <row r="720" spans="10:14" ht="15.75" customHeight="1" x14ac:dyDescent="0.25">
      <c r="J720" s="3"/>
      <c r="K720" s="3"/>
      <c r="L720" s="3"/>
      <c r="M720" s="3"/>
      <c r="N720" s="3"/>
    </row>
    <row r="721" spans="10:14" ht="15.75" customHeight="1" x14ac:dyDescent="0.25">
      <c r="J721" s="3"/>
      <c r="K721" s="3"/>
      <c r="L721" s="3"/>
      <c r="M721" s="3"/>
      <c r="N721" s="3"/>
    </row>
    <row r="722" spans="10:14" ht="15.75" customHeight="1" x14ac:dyDescent="0.25">
      <c r="J722" s="3"/>
      <c r="K722" s="3"/>
      <c r="L722" s="3"/>
      <c r="M722" s="3"/>
      <c r="N722" s="3"/>
    </row>
    <row r="723" spans="10:14" ht="15.75" customHeight="1" x14ac:dyDescent="0.25">
      <c r="J723" s="3"/>
      <c r="K723" s="3"/>
      <c r="L723" s="3"/>
      <c r="M723" s="3"/>
      <c r="N723" s="3"/>
    </row>
    <row r="724" spans="10:14" ht="15.75" customHeight="1" x14ac:dyDescent="0.25">
      <c r="J724" s="3"/>
      <c r="K724" s="3"/>
      <c r="L724" s="3"/>
      <c r="M724" s="3"/>
      <c r="N724" s="3"/>
    </row>
    <row r="725" spans="10:14" ht="15.75" customHeight="1" x14ac:dyDescent="0.25">
      <c r="J725" s="3"/>
      <c r="K725" s="3"/>
      <c r="L725" s="3"/>
      <c r="M725" s="3"/>
      <c r="N725" s="3"/>
    </row>
    <row r="726" spans="10:14" ht="15.75" customHeight="1" x14ac:dyDescent="0.25">
      <c r="J726" s="3"/>
      <c r="K726" s="3"/>
      <c r="L726" s="3"/>
      <c r="M726" s="3"/>
      <c r="N726" s="3"/>
    </row>
    <row r="727" spans="10:14" ht="15.75" customHeight="1" x14ac:dyDescent="0.25">
      <c r="J727" s="3"/>
      <c r="K727" s="3"/>
      <c r="L727" s="3"/>
      <c r="M727" s="3"/>
      <c r="N727" s="3"/>
    </row>
    <row r="728" spans="10:14" ht="15.75" customHeight="1" x14ac:dyDescent="0.25">
      <c r="J728" s="3"/>
      <c r="K728" s="3"/>
      <c r="L728" s="3"/>
      <c r="M728" s="3"/>
      <c r="N728" s="3"/>
    </row>
    <row r="729" spans="10:14" ht="15.75" customHeight="1" x14ac:dyDescent="0.25">
      <c r="J729" s="3"/>
      <c r="K729" s="3"/>
      <c r="L729" s="3"/>
      <c r="M729" s="3"/>
      <c r="N729" s="3"/>
    </row>
    <row r="730" spans="10:14" ht="15.75" customHeight="1" x14ac:dyDescent="0.25">
      <c r="J730" s="3"/>
      <c r="K730" s="3"/>
      <c r="L730" s="3"/>
      <c r="M730" s="3"/>
      <c r="N730" s="3"/>
    </row>
    <row r="731" spans="10:14" ht="15.75" customHeight="1" x14ac:dyDescent="0.25">
      <c r="J731" s="3"/>
      <c r="K731" s="3"/>
      <c r="L731" s="3"/>
      <c r="M731" s="3"/>
      <c r="N731" s="3"/>
    </row>
    <row r="732" spans="10:14" ht="15.75" customHeight="1" x14ac:dyDescent="0.25">
      <c r="J732" s="3"/>
      <c r="K732" s="3"/>
      <c r="L732" s="3"/>
      <c r="M732" s="3"/>
      <c r="N732" s="3"/>
    </row>
    <row r="733" spans="10:14" ht="15.75" customHeight="1" x14ac:dyDescent="0.25">
      <c r="J733" s="3"/>
      <c r="K733" s="3"/>
      <c r="L733" s="3"/>
      <c r="M733" s="3"/>
      <c r="N733" s="3"/>
    </row>
    <row r="734" spans="10:14" ht="15.75" customHeight="1" x14ac:dyDescent="0.25">
      <c r="J734" s="3"/>
      <c r="K734" s="3"/>
      <c r="L734" s="3"/>
      <c r="M734" s="3"/>
      <c r="N734" s="3"/>
    </row>
    <row r="735" spans="10:14" ht="15.75" customHeight="1" x14ac:dyDescent="0.25">
      <c r="J735" s="3"/>
      <c r="K735" s="3"/>
      <c r="L735" s="3"/>
      <c r="M735" s="3"/>
      <c r="N735" s="3"/>
    </row>
    <row r="736" spans="10:14" ht="15.75" customHeight="1" x14ac:dyDescent="0.25">
      <c r="J736" s="3"/>
      <c r="K736" s="3"/>
      <c r="L736" s="3"/>
      <c r="M736" s="3"/>
      <c r="N736" s="3"/>
    </row>
    <row r="737" spans="10:14" ht="15.75" customHeight="1" x14ac:dyDescent="0.25">
      <c r="J737" s="3"/>
      <c r="K737" s="3"/>
      <c r="L737" s="3"/>
      <c r="M737" s="3"/>
      <c r="N737" s="3"/>
    </row>
    <row r="738" spans="10:14" ht="15.75" customHeight="1" x14ac:dyDescent="0.25">
      <c r="J738" s="3"/>
      <c r="K738" s="3"/>
      <c r="L738" s="3"/>
      <c r="M738" s="3"/>
      <c r="N738" s="3"/>
    </row>
    <row r="739" spans="10:14" ht="15.75" customHeight="1" x14ac:dyDescent="0.25">
      <c r="J739" s="3"/>
      <c r="K739" s="3"/>
      <c r="L739" s="3"/>
      <c r="M739" s="3"/>
      <c r="N739" s="3"/>
    </row>
    <row r="740" spans="10:14" ht="15.75" customHeight="1" x14ac:dyDescent="0.25">
      <c r="J740" s="3"/>
      <c r="K740" s="3"/>
      <c r="L740" s="3"/>
      <c r="M740" s="3"/>
      <c r="N740" s="3"/>
    </row>
    <row r="741" spans="10:14" ht="15.75" customHeight="1" x14ac:dyDescent="0.25">
      <c r="J741" s="3"/>
      <c r="K741" s="3"/>
      <c r="L741" s="3"/>
      <c r="M741" s="3"/>
      <c r="N741" s="3"/>
    </row>
    <row r="742" spans="10:14" ht="15.75" customHeight="1" x14ac:dyDescent="0.25">
      <c r="J742" s="3"/>
      <c r="K742" s="3"/>
      <c r="L742" s="3"/>
      <c r="M742" s="3"/>
      <c r="N742" s="3"/>
    </row>
    <row r="743" spans="10:14" ht="15.75" customHeight="1" x14ac:dyDescent="0.25">
      <c r="J743" s="3"/>
      <c r="K743" s="3"/>
      <c r="L743" s="3"/>
      <c r="M743" s="3"/>
      <c r="N743" s="3"/>
    </row>
    <row r="744" spans="10:14" ht="15.75" customHeight="1" x14ac:dyDescent="0.25">
      <c r="J744" s="3"/>
      <c r="K744" s="3"/>
      <c r="L744" s="3"/>
      <c r="M744" s="3"/>
      <c r="N744" s="3"/>
    </row>
    <row r="745" spans="10:14" ht="15.75" customHeight="1" x14ac:dyDescent="0.25">
      <c r="J745" s="3"/>
      <c r="K745" s="3"/>
      <c r="L745" s="3"/>
      <c r="M745" s="3"/>
      <c r="N745" s="3"/>
    </row>
    <row r="746" spans="10:14" ht="15.75" customHeight="1" x14ac:dyDescent="0.25">
      <c r="J746" s="3"/>
      <c r="K746" s="3"/>
      <c r="L746" s="3"/>
      <c r="M746" s="3"/>
      <c r="N746" s="3"/>
    </row>
    <row r="747" spans="10:14" ht="15.75" customHeight="1" x14ac:dyDescent="0.25">
      <c r="J747" s="3"/>
      <c r="K747" s="3"/>
      <c r="L747" s="3"/>
      <c r="M747" s="3"/>
      <c r="N747" s="3"/>
    </row>
    <row r="748" spans="10:14" ht="15.75" customHeight="1" x14ac:dyDescent="0.25">
      <c r="J748" s="3"/>
      <c r="K748" s="3"/>
      <c r="L748" s="3"/>
      <c r="M748" s="3"/>
      <c r="N748" s="3"/>
    </row>
    <row r="749" spans="10:14" ht="15.75" customHeight="1" x14ac:dyDescent="0.25">
      <c r="J749" s="3"/>
      <c r="K749" s="3"/>
      <c r="L749" s="3"/>
      <c r="M749" s="3"/>
      <c r="N749" s="3"/>
    </row>
    <row r="750" spans="10:14" ht="15.75" customHeight="1" x14ac:dyDescent="0.25">
      <c r="J750" s="3"/>
      <c r="K750" s="3"/>
      <c r="L750" s="3"/>
      <c r="M750" s="3"/>
      <c r="N750" s="3"/>
    </row>
    <row r="751" spans="10:14" ht="15.75" customHeight="1" x14ac:dyDescent="0.25">
      <c r="J751" s="3"/>
      <c r="K751" s="3"/>
      <c r="L751" s="3"/>
      <c r="M751" s="3"/>
      <c r="N751" s="3"/>
    </row>
    <row r="752" spans="10:14" ht="15.75" customHeight="1" x14ac:dyDescent="0.25">
      <c r="J752" s="3"/>
      <c r="K752" s="3"/>
      <c r="L752" s="3"/>
      <c r="M752" s="3"/>
      <c r="N752" s="3"/>
    </row>
    <row r="753" spans="10:14" ht="15.75" customHeight="1" x14ac:dyDescent="0.25">
      <c r="J753" s="3"/>
      <c r="K753" s="3"/>
      <c r="L753" s="3"/>
      <c r="M753" s="3"/>
      <c r="N753" s="3"/>
    </row>
    <row r="754" spans="10:14" ht="15.75" customHeight="1" x14ac:dyDescent="0.25">
      <c r="J754" s="3"/>
      <c r="K754" s="3"/>
      <c r="L754" s="3"/>
      <c r="M754" s="3"/>
      <c r="N754" s="3"/>
    </row>
    <row r="755" spans="10:14" ht="15.75" customHeight="1" x14ac:dyDescent="0.25">
      <c r="J755" s="3"/>
      <c r="K755" s="3"/>
      <c r="L755" s="3"/>
      <c r="M755" s="3"/>
      <c r="N755" s="3"/>
    </row>
    <row r="756" spans="10:14" ht="15.75" customHeight="1" x14ac:dyDescent="0.25">
      <c r="J756" s="3"/>
      <c r="K756" s="3"/>
      <c r="L756" s="3"/>
      <c r="M756" s="3"/>
      <c r="N756" s="3"/>
    </row>
    <row r="757" spans="10:14" ht="15.75" customHeight="1" x14ac:dyDescent="0.25">
      <c r="J757" s="3"/>
      <c r="K757" s="3"/>
      <c r="L757" s="3"/>
      <c r="M757" s="3"/>
      <c r="N757" s="3"/>
    </row>
    <row r="758" spans="10:14" ht="15.75" customHeight="1" x14ac:dyDescent="0.25">
      <c r="J758" s="3"/>
      <c r="K758" s="3"/>
      <c r="L758" s="3"/>
      <c r="M758" s="3"/>
      <c r="N758" s="3"/>
    </row>
    <row r="759" spans="10:14" ht="15.75" customHeight="1" x14ac:dyDescent="0.25">
      <c r="J759" s="3"/>
      <c r="K759" s="3"/>
      <c r="L759" s="3"/>
      <c r="M759" s="3"/>
      <c r="N759" s="3"/>
    </row>
    <row r="760" spans="10:14" ht="15.75" customHeight="1" x14ac:dyDescent="0.25">
      <c r="J760" s="3"/>
      <c r="K760" s="3"/>
      <c r="L760" s="3"/>
      <c r="M760" s="3"/>
      <c r="N760" s="3"/>
    </row>
    <row r="761" spans="10:14" ht="15.75" customHeight="1" x14ac:dyDescent="0.25">
      <c r="J761" s="3"/>
      <c r="K761" s="3"/>
      <c r="L761" s="3"/>
      <c r="M761" s="3"/>
      <c r="N761" s="3"/>
    </row>
    <row r="762" spans="10:14" ht="15.75" customHeight="1" x14ac:dyDescent="0.25">
      <c r="J762" s="3"/>
      <c r="K762" s="3"/>
      <c r="L762" s="3"/>
      <c r="M762" s="3"/>
      <c r="N762" s="3"/>
    </row>
    <row r="763" spans="10:14" ht="15.75" customHeight="1" x14ac:dyDescent="0.25">
      <c r="J763" s="3"/>
      <c r="K763" s="3"/>
      <c r="L763" s="3"/>
      <c r="M763" s="3"/>
      <c r="N763" s="3"/>
    </row>
    <row r="764" spans="10:14" ht="15.75" customHeight="1" x14ac:dyDescent="0.25">
      <c r="J764" s="3"/>
      <c r="K764" s="3"/>
      <c r="L764" s="3"/>
      <c r="M764" s="3"/>
      <c r="N764" s="3"/>
    </row>
    <row r="765" spans="10:14" ht="15.75" customHeight="1" x14ac:dyDescent="0.25">
      <c r="J765" s="3"/>
      <c r="K765" s="3"/>
      <c r="L765" s="3"/>
      <c r="M765" s="3"/>
      <c r="N765" s="3"/>
    </row>
    <row r="766" spans="10:14" ht="15.75" customHeight="1" x14ac:dyDescent="0.25">
      <c r="J766" s="3"/>
      <c r="K766" s="3"/>
      <c r="L766" s="3"/>
      <c r="M766" s="3"/>
      <c r="N766" s="3"/>
    </row>
    <row r="767" spans="10:14" ht="15.75" customHeight="1" x14ac:dyDescent="0.25">
      <c r="J767" s="3"/>
      <c r="K767" s="3"/>
      <c r="L767" s="3"/>
      <c r="M767" s="3"/>
      <c r="N767" s="3"/>
    </row>
    <row r="768" spans="10:14" ht="15.75" customHeight="1" x14ac:dyDescent="0.25">
      <c r="J768" s="3"/>
      <c r="K768" s="3"/>
      <c r="L768" s="3"/>
      <c r="M768" s="3"/>
      <c r="N768" s="3"/>
    </row>
    <row r="769" spans="10:14" ht="15.75" customHeight="1" x14ac:dyDescent="0.25">
      <c r="J769" s="3"/>
      <c r="K769" s="3"/>
      <c r="L769" s="3"/>
      <c r="M769" s="3"/>
      <c r="N769" s="3"/>
    </row>
    <row r="770" spans="10:14" ht="15.75" customHeight="1" x14ac:dyDescent="0.25">
      <c r="J770" s="3"/>
      <c r="K770" s="3"/>
      <c r="L770" s="3"/>
      <c r="M770" s="3"/>
      <c r="N770" s="3"/>
    </row>
    <row r="771" spans="10:14" ht="15.75" customHeight="1" x14ac:dyDescent="0.25">
      <c r="J771" s="3"/>
      <c r="K771" s="3"/>
      <c r="L771" s="3"/>
      <c r="M771" s="3"/>
      <c r="N771" s="3"/>
    </row>
    <row r="772" spans="10:14" ht="15.75" customHeight="1" x14ac:dyDescent="0.25">
      <c r="J772" s="3"/>
      <c r="K772" s="3"/>
      <c r="L772" s="3"/>
      <c r="M772" s="3"/>
      <c r="N772" s="3"/>
    </row>
    <row r="773" spans="10:14" ht="15.75" customHeight="1" x14ac:dyDescent="0.25">
      <c r="J773" s="3"/>
      <c r="K773" s="3"/>
      <c r="L773" s="3"/>
      <c r="M773" s="3"/>
      <c r="N773" s="3"/>
    </row>
    <row r="774" spans="10:14" ht="15.75" customHeight="1" x14ac:dyDescent="0.25">
      <c r="J774" s="3"/>
      <c r="K774" s="3"/>
      <c r="L774" s="3"/>
      <c r="M774" s="3"/>
      <c r="N774" s="3"/>
    </row>
    <row r="775" spans="10:14" ht="15.75" customHeight="1" x14ac:dyDescent="0.25">
      <c r="J775" s="3"/>
      <c r="K775" s="3"/>
      <c r="L775" s="3"/>
      <c r="M775" s="3"/>
      <c r="N775" s="3"/>
    </row>
    <row r="776" spans="10:14" ht="15.75" customHeight="1" x14ac:dyDescent="0.25">
      <c r="J776" s="3"/>
      <c r="K776" s="3"/>
      <c r="L776" s="3"/>
      <c r="M776" s="3"/>
      <c r="N776" s="3"/>
    </row>
    <row r="777" spans="10:14" ht="15.75" customHeight="1" x14ac:dyDescent="0.25">
      <c r="J777" s="3"/>
      <c r="K777" s="3"/>
      <c r="L777" s="3"/>
      <c r="M777" s="3"/>
      <c r="N777" s="3"/>
    </row>
    <row r="778" spans="10:14" ht="15.75" customHeight="1" x14ac:dyDescent="0.25">
      <c r="J778" s="3"/>
      <c r="K778" s="3"/>
      <c r="L778" s="3"/>
      <c r="M778" s="3"/>
      <c r="N778" s="3"/>
    </row>
    <row r="779" spans="10:14" ht="15.75" customHeight="1" x14ac:dyDescent="0.25">
      <c r="J779" s="3"/>
      <c r="K779" s="3"/>
      <c r="L779" s="3"/>
      <c r="M779" s="3"/>
      <c r="N779" s="3"/>
    </row>
    <row r="780" spans="10:14" ht="15.75" customHeight="1" x14ac:dyDescent="0.25">
      <c r="J780" s="3"/>
      <c r="K780" s="3"/>
      <c r="L780" s="3"/>
      <c r="M780" s="3"/>
      <c r="N780" s="3"/>
    </row>
    <row r="781" spans="10:14" ht="15.75" customHeight="1" x14ac:dyDescent="0.25">
      <c r="J781" s="3"/>
      <c r="K781" s="3"/>
      <c r="L781" s="3"/>
      <c r="M781" s="3"/>
      <c r="N781" s="3"/>
    </row>
    <row r="782" spans="10:14" ht="15.75" customHeight="1" x14ac:dyDescent="0.25">
      <c r="J782" s="3"/>
      <c r="K782" s="3"/>
      <c r="L782" s="3"/>
      <c r="M782" s="3"/>
      <c r="N782" s="3"/>
    </row>
    <row r="783" spans="10:14" ht="15.75" customHeight="1" x14ac:dyDescent="0.25">
      <c r="J783" s="3"/>
      <c r="K783" s="3"/>
      <c r="L783" s="3"/>
      <c r="M783" s="3"/>
      <c r="N783" s="3"/>
    </row>
    <row r="784" spans="10:14" ht="15.75" customHeight="1" x14ac:dyDescent="0.25">
      <c r="J784" s="3"/>
      <c r="K784" s="3"/>
      <c r="L784" s="3"/>
      <c r="M784" s="3"/>
      <c r="N784" s="3"/>
    </row>
    <row r="785" spans="10:14" ht="15.75" customHeight="1" x14ac:dyDescent="0.25">
      <c r="J785" s="3"/>
      <c r="K785" s="3"/>
      <c r="L785" s="3"/>
      <c r="M785" s="3"/>
      <c r="N785" s="3"/>
    </row>
    <row r="786" spans="10:14" ht="15.75" customHeight="1" x14ac:dyDescent="0.25">
      <c r="J786" s="3"/>
      <c r="K786" s="3"/>
      <c r="L786" s="3"/>
      <c r="M786" s="3"/>
      <c r="N786" s="3"/>
    </row>
    <row r="787" spans="10:14" ht="15.75" customHeight="1" x14ac:dyDescent="0.25">
      <c r="J787" s="3"/>
      <c r="K787" s="3"/>
      <c r="L787" s="3"/>
      <c r="M787" s="3"/>
      <c r="N787" s="3"/>
    </row>
    <row r="788" spans="10:14" ht="15.75" customHeight="1" x14ac:dyDescent="0.25">
      <c r="J788" s="3"/>
      <c r="K788" s="3"/>
      <c r="L788" s="3"/>
      <c r="M788" s="3"/>
      <c r="N788" s="3"/>
    </row>
    <row r="789" spans="10:14" ht="15.75" customHeight="1" x14ac:dyDescent="0.25">
      <c r="J789" s="3"/>
      <c r="K789" s="3"/>
      <c r="L789" s="3"/>
      <c r="M789" s="3"/>
      <c r="N789" s="3"/>
    </row>
    <row r="790" spans="10:14" ht="15.75" customHeight="1" x14ac:dyDescent="0.25">
      <c r="J790" s="3"/>
      <c r="K790" s="3"/>
      <c r="L790" s="3"/>
      <c r="M790" s="3"/>
      <c r="N790" s="3"/>
    </row>
    <row r="791" spans="10:14" ht="15.75" customHeight="1" x14ac:dyDescent="0.25">
      <c r="J791" s="3"/>
      <c r="K791" s="3"/>
      <c r="L791" s="3"/>
      <c r="M791" s="3"/>
      <c r="N791" s="3"/>
    </row>
    <row r="792" spans="10:14" ht="15.75" customHeight="1" x14ac:dyDescent="0.25">
      <c r="J792" s="3"/>
      <c r="K792" s="3"/>
      <c r="L792" s="3"/>
      <c r="M792" s="3"/>
      <c r="N792" s="3"/>
    </row>
    <row r="793" spans="10:14" ht="15.75" customHeight="1" x14ac:dyDescent="0.25">
      <c r="J793" s="3"/>
      <c r="K793" s="3"/>
      <c r="L793" s="3"/>
      <c r="M793" s="3"/>
      <c r="N793" s="3"/>
    </row>
    <row r="794" spans="10:14" ht="15.75" customHeight="1" x14ac:dyDescent="0.25">
      <c r="J794" s="3"/>
      <c r="K794" s="3"/>
      <c r="L794" s="3"/>
      <c r="M794" s="3"/>
      <c r="N794" s="3"/>
    </row>
    <row r="795" spans="10:14" ht="15.75" customHeight="1" x14ac:dyDescent="0.25">
      <c r="J795" s="3"/>
      <c r="K795" s="3"/>
      <c r="L795" s="3"/>
      <c r="M795" s="3"/>
      <c r="N795" s="3"/>
    </row>
    <row r="796" spans="10:14" ht="15.75" customHeight="1" x14ac:dyDescent="0.25">
      <c r="J796" s="3"/>
      <c r="K796" s="3"/>
      <c r="L796" s="3"/>
      <c r="M796" s="3"/>
      <c r="N796" s="3"/>
    </row>
    <row r="797" spans="10:14" ht="15.75" customHeight="1" x14ac:dyDescent="0.25">
      <c r="J797" s="3"/>
      <c r="K797" s="3"/>
      <c r="L797" s="3"/>
      <c r="M797" s="3"/>
      <c r="N797" s="3"/>
    </row>
    <row r="798" spans="10:14" ht="15.75" customHeight="1" x14ac:dyDescent="0.25">
      <c r="J798" s="3"/>
      <c r="K798" s="3"/>
      <c r="L798" s="3"/>
      <c r="M798" s="3"/>
      <c r="N798" s="3"/>
    </row>
    <row r="799" spans="10:14" ht="15.75" customHeight="1" x14ac:dyDescent="0.25">
      <c r="J799" s="3"/>
      <c r="K799" s="3"/>
      <c r="L799" s="3"/>
      <c r="M799" s="3"/>
      <c r="N799" s="3"/>
    </row>
    <row r="800" spans="10:14" ht="15.75" customHeight="1" x14ac:dyDescent="0.25">
      <c r="J800" s="3"/>
      <c r="K800" s="3"/>
      <c r="L800" s="3"/>
      <c r="M800" s="3"/>
      <c r="N800" s="3"/>
    </row>
    <row r="801" spans="10:14" ht="15.75" customHeight="1" x14ac:dyDescent="0.25">
      <c r="J801" s="3"/>
      <c r="K801" s="3"/>
      <c r="L801" s="3"/>
      <c r="M801" s="3"/>
      <c r="N801" s="3"/>
    </row>
    <row r="802" spans="10:14" ht="15.75" customHeight="1" x14ac:dyDescent="0.25">
      <c r="J802" s="3"/>
      <c r="K802" s="3"/>
      <c r="L802" s="3"/>
      <c r="M802" s="3"/>
      <c r="N802" s="3"/>
    </row>
    <row r="803" spans="10:14" ht="15.75" customHeight="1" x14ac:dyDescent="0.25">
      <c r="J803" s="3"/>
      <c r="K803" s="3"/>
      <c r="L803" s="3"/>
      <c r="M803" s="3"/>
      <c r="N803" s="3"/>
    </row>
    <row r="804" spans="10:14" ht="15.75" customHeight="1" x14ac:dyDescent="0.25">
      <c r="J804" s="3"/>
      <c r="K804" s="3"/>
      <c r="L804" s="3"/>
      <c r="M804" s="3"/>
      <c r="N804" s="3"/>
    </row>
    <row r="805" spans="10:14" ht="15.75" customHeight="1" x14ac:dyDescent="0.25">
      <c r="J805" s="3"/>
      <c r="K805" s="3"/>
      <c r="L805" s="3"/>
      <c r="M805" s="3"/>
      <c r="N805" s="3"/>
    </row>
    <row r="806" spans="10:14" ht="15.75" customHeight="1" x14ac:dyDescent="0.25">
      <c r="J806" s="3"/>
      <c r="K806" s="3"/>
      <c r="L806" s="3"/>
      <c r="M806" s="3"/>
      <c r="N806" s="3"/>
    </row>
    <row r="807" spans="10:14" ht="15.75" customHeight="1" x14ac:dyDescent="0.25">
      <c r="J807" s="3"/>
      <c r="K807" s="3"/>
      <c r="L807" s="3"/>
      <c r="M807" s="3"/>
      <c r="N807" s="3"/>
    </row>
    <row r="808" spans="10:14" ht="15.75" customHeight="1" x14ac:dyDescent="0.25">
      <c r="J808" s="3"/>
      <c r="K808" s="3"/>
      <c r="L808" s="3"/>
      <c r="M808" s="3"/>
      <c r="N808" s="3"/>
    </row>
    <row r="809" spans="10:14" ht="15.75" customHeight="1" x14ac:dyDescent="0.25">
      <c r="J809" s="3"/>
      <c r="K809" s="3"/>
      <c r="L809" s="3"/>
      <c r="M809" s="3"/>
      <c r="N809" s="3"/>
    </row>
    <row r="810" spans="10:14" ht="15.75" customHeight="1" x14ac:dyDescent="0.25">
      <c r="J810" s="3"/>
      <c r="K810" s="3"/>
      <c r="L810" s="3"/>
      <c r="M810" s="3"/>
      <c r="N810" s="3"/>
    </row>
    <row r="811" spans="10:14" ht="15.75" customHeight="1" x14ac:dyDescent="0.25">
      <c r="J811" s="3"/>
      <c r="K811" s="3"/>
      <c r="L811" s="3"/>
      <c r="M811" s="3"/>
      <c r="N811" s="3"/>
    </row>
    <row r="812" spans="10:14" ht="15.75" customHeight="1" x14ac:dyDescent="0.25">
      <c r="J812" s="3"/>
      <c r="K812" s="3"/>
      <c r="L812" s="3"/>
      <c r="M812" s="3"/>
      <c r="N812" s="3"/>
    </row>
    <row r="813" spans="10:14" ht="15.75" customHeight="1" x14ac:dyDescent="0.25">
      <c r="J813" s="3"/>
      <c r="K813" s="3"/>
      <c r="L813" s="3"/>
      <c r="M813" s="3"/>
      <c r="N813" s="3"/>
    </row>
    <row r="814" spans="10:14" ht="15.75" customHeight="1" x14ac:dyDescent="0.25">
      <c r="J814" s="3"/>
      <c r="K814" s="3"/>
      <c r="L814" s="3"/>
      <c r="M814" s="3"/>
      <c r="N814" s="3"/>
    </row>
    <row r="815" spans="10:14" ht="15.75" customHeight="1" x14ac:dyDescent="0.25">
      <c r="J815" s="3"/>
      <c r="K815" s="3"/>
      <c r="L815" s="3"/>
      <c r="M815" s="3"/>
      <c r="N815" s="3"/>
    </row>
    <row r="816" spans="10:14" ht="15.75" customHeight="1" x14ac:dyDescent="0.25">
      <c r="J816" s="3"/>
      <c r="K816" s="3"/>
      <c r="L816" s="3"/>
      <c r="M816" s="3"/>
      <c r="N816" s="3"/>
    </row>
    <row r="817" spans="10:14" ht="15.75" customHeight="1" x14ac:dyDescent="0.25">
      <c r="J817" s="3"/>
      <c r="K817" s="3"/>
      <c r="L817" s="3"/>
      <c r="M817" s="3"/>
      <c r="N817" s="3"/>
    </row>
    <row r="818" spans="10:14" ht="15.75" customHeight="1" x14ac:dyDescent="0.25">
      <c r="J818" s="3"/>
      <c r="K818" s="3"/>
      <c r="L818" s="3"/>
      <c r="M818" s="3"/>
      <c r="N818" s="3"/>
    </row>
    <row r="819" spans="10:14" ht="15.75" customHeight="1" x14ac:dyDescent="0.25">
      <c r="J819" s="3"/>
      <c r="K819" s="3"/>
      <c r="L819" s="3"/>
      <c r="M819" s="3"/>
      <c r="N819" s="3"/>
    </row>
    <row r="820" spans="10:14" ht="15.75" customHeight="1" x14ac:dyDescent="0.25">
      <c r="J820" s="3"/>
      <c r="K820" s="3"/>
      <c r="L820" s="3"/>
      <c r="M820" s="3"/>
      <c r="N820" s="3"/>
    </row>
    <row r="821" spans="10:14" ht="15.75" customHeight="1" x14ac:dyDescent="0.25">
      <c r="J821" s="3"/>
      <c r="K821" s="3"/>
      <c r="L821" s="3"/>
      <c r="M821" s="3"/>
      <c r="N821" s="3"/>
    </row>
    <row r="822" spans="10:14" ht="15.75" customHeight="1" x14ac:dyDescent="0.25">
      <c r="J822" s="3"/>
      <c r="K822" s="3"/>
      <c r="L822" s="3"/>
      <c r="M822" s="3"/>
      <c r="N822" s="3"/>
    </row>
    <row r="823" spans="10:14" ht="15.75" customHeight="1" x14ac:dyDescent="0.25">
      <c r="J823" s="3"/>
      <c r="K823" s="3"/>
      <c r="L823" s="3"/>
      <c r="M823" s="3"/>
      <c r="N823" s="3"/>
    </row>
    <row r="824" spans="10:14" ht="15.75" customHeight="1" x14ac:dyDescent="0.25">
      <c r="J824" s="3"/>
      <c r="K824" s="3"/>
      <c r="L824" s="3"/>
      <c r="M824" s="3"/>
      <c r="N824" s="3"/>
    </row>
    <row r="825" spans="10:14" ht="15.75" customHeight="1" x14ac:dyDescent="0.25">
      <c r="J825" s="3"/>
      <c r="K825" s="3"/>
      <c r="L825" s="3"/>
      <c r="M825" s="3"/>
      <c r="N825" s="3"/>
    </row>
    <row r="826" spans="10:14" ht="15.75" customHeight="1" x14ac:dyDescent="0.25">
      <c r="J826" s="3"/>
      <c r="K826" s="3"/>
      <c r="L826" s="3"/>
      <c r="M826" s="3"/>
      <c r="N826" s="3"/>
    </row>
    <row r="827" spans="10:14" ht="15.75" customHeight="1" x14ac:dyDescent="0.25">
      <c r="J827" s="3"/>
      <c r="K827" s="3"/>
      <c r="L827" s="3"/>
      <c r="M827" s="3"/>
      <c r="N827" s="3"/>
    </row>
    <row r="828" spans="10:14" ht="15.75" customHeight="1" x14ac:dyDescent="0.25">
      <c r="J828" s="3"/>
      <c r="K828" s="3"/>
      <c r="L828" s="3"/>
      <c r="M828" s="3"/>
      <c r="N828" s="3"/>
    </row>
    <row r="829" spans="10:14" ht="15.75" customHeight="1" x14ac:dyDescent="0.25">
      <c r="J829" s="3"/>
      <c r="K829" s="3"/>
      <c r="L829" s="3"/>
      <c r="M829" s="3"/>
      <c r="N829" s="3"/>
    </row>
    <row r="830" spans="10:14" ht="15.75" customHeight="1" x14ac:dyDescent="0.25">
      <c r="J830" s="3"/>
      <c r="K830" s="3"/>
      <c r="L830" s="3"/>
      <c r="M830" s="3"/>
      <c r="N830" s="3"/>
    </row>
    <row r="831" spans="10:14" ht="15.75" customHeight="1" x14ac:dyDescent="0.25">
      <c r="J831" s="3"/>
      <c r="K831" s="3"/>
      <c r="L831" s="3"/>
      <c r="M831" s="3"/>
      <c r="N831" s="3"/>
    </row>
    <row r="832" spans="10:14" ht="15.75" customHeight="1" x14ac:dyDescent="0.25">
      <c r="J832" s="3"/>
      <c r="K832" s="3"/>
      <c r="L832" s="3"/>
      <c r="M832" s="3"/>
      <c r="N832" s="3"/>
    </row>
    <row r="833" spans="10:14" ht="15.75" customHeight="1" x14ac:dyDescent="0.25">
      <c r="J833" s="3"/>
      <c r="K833" s="3"/>
      <c r="L833" s="3"/>
      <c r="M833" s="3"/>
      <c r="N833" s="3"/>
    </row>
    <row r="834" spans="10:14" ht="15.75" customHeight="1" x14ac:dyDescent="0.25">
      <c r="J834" s="3"/>
      <c r="K834" s="3"/>
      <c r="L834" s="3"/>
      <c r="M834" s="3"/>
      <c r="N834" s="3"/>
    </row>
    <row r="835" spans="10:14" ht="15.75" customHeight="1" x14ac:dyDescent="0.25">
      <c r="J835" s="3"/>
      <c r="K835" s="3"/>
      <c r="L835" s="3"/>
      <c r="M835" s="3"/>
      <c r="N835" s="3"/>
    </row>
    <row r="836" spans="10:14" ht="15.75" customHeight="1" x14ac:dyDescent="0.25">
      <c r="J836" s="3"/>
      <c r="K836" s="3"/>
      <c r="L836" s="3"/>
      <c r="M836" s="3"/>
      <c r="N836" s="3"/>
    </row>
    <row r="837" spans="10:14" ht="15.75" customHeight="1" x14ac:dyDescent="0.25">
      <c r="J837" s="3"/>
      <c r="K837" s="3"/>
      <c r="L837" s="3"/>
      <c r="M837" s="3"/>
      <c r="N837" s="3"/>
    </row>
    <row r="838" spans="10:14" ht="15.75" customHeight="1" x14ac:dyDescent="0.25">
      <c r="J838" s="3"/>
      <c r="K838" s="3"/>
      <c r="L838" s="3"/>
      <c r="M838" s="3"/>
      <c r="N838" s="3"/>
    </row>
    <row r="839" spans="10:14" ht="15.75" customHeight="1" x14ac:dyDescent="0.25">
      <c r="J839" s="3"/>
      <c r="K839" s="3"/>
      <c r="L839" s="3"/>
      <c r="M839" s="3"/>
      <c r="N839" s="3"/>
    </row>
    <row r="840" spans="10:14" ht="15.75" customHeight="1" x14ac:dyDescent="0.25">
      <c r="J840" s="3"/>
      <c r="K840" s="3"/>
      <c r="L840" s="3"/>
      <c r="M840" s="3"/>
      <c r="N840" s="3"/>
    </row>
    <row r="841" spans="10:14" ht="15.75" customHeight="1" x14ac:dyDescent="0.25">
      <c r="J841" s="3"/>
      <c r="K841" s="3"/>
      <c r="L841" s="3"/>
      <c r="M841" s="3"/>
      <c r="N841" s="3"/>
    </row>
    <row r="842" spans="10:14" ht="15.75" customHeight="1" x14ac:dyDescent="0.25">
      <c r="J842" s="3"/>
      <c r="K842" s="3"/>
      <c r="L842" s="3"/>
      <c r="M842" s="3"/>
      <c r="N842" s="3"/>
    </row>
    <row r="843" spans="10:14" ht="15.75" customHeight="1" x14ac:dyDescent="0.25">
      <c r="J843" s="3"/>
      <c r="K843" s="3"/>
      <c r="L843" s="3"/>
      <c r="M843" s="3"/>
      <c r="N843" s="3"/>
    </row>
    <row r="844" spans="10:14" ht="15.75" customHeight="1" x14ac:dyDescent="0.25">
      <c r="J844" s="3"/>
      <c r="K844" s="3"/>
      <c r="L844" s="3"/>
      <c r="M844" s="3"/>
      <c r="N844" s="3"/>
    </row>
    <row r="845" spans="10:14" ht="15.75" customHeight="1" x14ac:dyDescent="0.25">
      <c r="J845" s="3"/>
      <c r="K845" s="3"/>
      <c r="L845" s="3"/>
      <c r="M845" s="3"/>
      <c r="N845" s="3"/>
    </row>
    <row r="846" spans="10:14" ht="15.75" customHeight="1" x14ac:dyDescent="0.25">
      <c r="J846" s="3"/>
      <c r="K846" s="3"/>
      <c r="L846" s="3"/>
      <c r="M846" s="3"/>
      <c r="N846" s="3"/>
    </row>
    <row r="847" spans="10:14" ht="15.75" customHeight="1" x14ac:dyDescent="0.25">
      <c r="J847" s="3"/>
      <c r="K847" s="3"/>
      <c r="L847" s="3"/>
      <c r="M847" s="3"/>
      <c r="N847" s="3"/>
    </row>
    <row r="848" spans="10:14" ht="15.75" customHeight="1" x14ac:dyDescent="0.25">
      <c r="J848" s="3"/>
      <c r="K848" s="3"/>
      <c r="L848" s="3"/>
      <c r="M848" s="3"/>
      <c r="N848" s="3"/>
    </row>
    <row r="849" spans="10:14" ht="15.75" customHeight="1" x14ac:dyDescent="0.25">
      <c r="J849" s="3"/>
      <c r="K849" s="3"/>
      <c r="L849" s="3"/>
      <c r="M849" s="3"/>
      <c r="N849" s="3"/>
    </row>
    <row r="850" spans="10:14" ht="15.75" customHeight="1" x14ac:dyDescent="0.25">
      <c r="J850" s="3"/>
      <c r="K850" s="3"/>
      <c r="L850" s="3"/>
      <c r="M850" s="3"/>
      <c r="N850" s="3"/>
    </row>
    <row r="851" spans="10:14" ht="15.75" customHeight="1" x14ac:dyDescent="0.25">
      <c r="J851" s="3"/>
      <c r="K851" s="3"/>
      <c r="L851" s="3"/>
      <c r="M851" s="3"/>
      <c r="N851" s="3"/>
    </row>
    <row r="852" spans="10:14" ht="15.75" customHeight="1" x14ac:dyDescent="0.25">
      <c r="J852" s="3"/>
      <c r="K852" s="3"/>
      <c r="L852" s="3"/>
      <c r="M852" s="3"/>
      <c r="N852" s="3"/>
    </row>
    <row r="853" spans="10:14" ht="15.75" customHeight="1" x14ac:dyDescent="0.25">
      <c r="J853" s="3"/>
      <c r="K853" s="3"/>
      <c r="L853" s="3"/>
      <c r="M853" s="3"/>
      <c r="N853" s="3"/>
    </row>
    <row r="854" spans="10:14" ht="15.75" customHeight="1" x14ac:dyDescent="0.25">
      <c r="J854" s="3"/>
      <c r="K854" s="3"/>
      <c r="L854" s="3"/>
      <c r="M854" s="3"/>
      <c r="N854" s="3"/>
    </row>
    <row r="855" spans="10:14" ht="15.75" customHeight="1" x14ac:dyDescent="0.25">
      <c r="J855" s="3"/>
      <c r="K855" s="3"/>
      <c r="L855" s="3"/>
      <c r="M855" s="3"/>
      <c r="N855" s="3"/>
    </row>
    <row r="856" spans="10:14" ht="15.75" customHeight="1" x14ac:dyDescent="0.25">
      <c r="J856" s="3"/>
      <c r="K856" s="3"/>
      <c r="L856" s="3"/>
      <c r="M856" s="3"/>
      <c r="N856" s="3"/>
    </row>
    <row r="857" spans="10:14" ht="15.75" customHeight="1" x14ac:dyDescent="0.25">
      <c r="J857" s="3"/>
      <c r="K857" s="3"/>
      <c r="L857" s="3"/>
      <c r="M857" s="3"/>
      <c r="N857" s="3"/>
    </row>
    <row r="858" spans="10:14" ht="15.75" customHeight="1" x14ac:dyDescent="0.25">
      <c r="J858" s="3"/>
      <c r="K858" s="3"/>
      <c r="L858" s="3"/>
      <c r="M858" s="3"/>
      <c r="N858" s="3"/>
    </row>
    <row r="859" spans="10:14" ht="15.75" customHeight="1" x14ac:dyDescent="0.25">
      <c r="J859" s="3"/>
      <c r="K859" s="3"/>
      <c r="L859" s="3"/>
      <c r="M859" s="3"/>
      <c r="N859" s="3"/>
    </row>
    <row r="860" spans="10:14" ht="15.75" customHeight="1" x14ac:dyDescent="0.25">
      <c r="J860" s="3"/>
      <c r="K860" s="3"/>
      <c r="L860" s="3"/>
      <c r="M860" s="3"/>
      <c r="N860" s="3"/>
    </row>
    <row r="861" spans="10:14" ht="15.75" customHeight="1" x14ac:dyDescent="0.25">
      <c r="J861" s="3"/>
      <c r="K861" s="3"/>
      <c r="L861" s="3"/>
      <c r="M861" s="3"/>
      <c r="N861" s="3"/>
    </row>
    <row r="862" spans="10:14" ht="15.75" customHeight="1" x14ac:dyDescent="0.25">
      <c r="J862" s="3"/>
      <c r="K862" s="3"/>
      <c r="L862" s="3"/>
      <c r="M862" s="3"/>
      <c r="N862" s="3"/>
    </row>
    <row r="863" spans="10:14" ht="15.75" customHeight="1" x14ac:dyDescent="0.25">
      <c r="J863" s="3"/>
      <c r="K863" s="3"/>
      <c r="L863" s="3"/>
      <c r="M863" s="3"/>
      <c r="N863" s="3"/>
    </row>
    <row r="864" spans="10:14" ht="15.75" customHeight="1" x14ac:dyDescent="0.25">
      <c r="J864" s="3"/>
      <c r="K864" s="3"/>
      <c r="L864" s="3"/>
      <c r="M864" s="3"/>
      <c r="N864" s="3"/>
    </row>
    <row r="865" spans="10:14" ht="15.75" customHeight="1" x14ac:dyDescent="0.25">
      <c r="J865" s="3"/>
      <c r="K865" s="3"/>
      <c r="L865" s="3"/>
      <c r="M865" s="3"/>
      <c r="N865" s="3"/>
    </row>
    <row r="866" spans="10:14" ht="15.75" customHeight="1" x14ac:dyDescent="0.25">
      <c r="J866" s="3"/>
      <c r="K866" s="3"/>
      <c r="L866" s="3"/>
      <c r="M866" s="3"/>
      <c r="N866" s="3"/>
    </row>
    <row r="867" spans="10:14" ht="15.75" customHeight="1" x14ac:dyDescent="0.25">
      <c r="J867" s="3"/>
      <c r="K867" s="3"/>
      <c r="L867" s="3"/>
      <c r="M867" s="3"/>
      <c r="N867" s="3"/>
    </row>
    <row r="868" spans="10:14" ht="15.75" customHeight="1" x14ac:dyDescent="0.25">
      <c r="J868" s="3"/>
      <c r="K868" s="3"/>
      <c r="L868" s="3"/>
      <c r="M868" s="3"/>
      <c r="N868" s="3"/>
    </row>
    <row r="869" spans="10:14" ht="15.75" customHeight="1" x14ac:dyDescent="0.25">
      <c r="J869" s="3"/>
      <c r="K869" s="3"/>
      <c r="L869" s="3"/>
      <c r="M869" s="3"/>
      <c r="N869" s="3"/>
    </row>
    <row r="870" spans="10:14" ht="15.75" customHeight="1" x14ac:dyDescent="0.25">
      <c r="J870" s="3"/>
      <c r="K870" s="3"/>
      <c r="L870" s="3"/>
      <c r="M870" s="3"/>
      <c r="N870" s="3"/>
    </row>
    <row r="871" spans="10:14" ht="15.75" customHeight="1" x14ac:dyDescent="0.25">
      <c r="J871" s="3"/>
      <c r="K871" s="3"/>
      <c r="L871" s="3"/>
      <c r="M871" s="3"/>
      <c r="N871" s="3"/>
    </row>
    <row r="872" spans="10:14" ht="15.75" customHeight="1" x14ac:dyDescent="0.25">
      <c r="J872" s="3"/>
      <c r="K872" s="3"/>
      <c r="L872" s="3"/>
      <c r="M872" s="3"/>
      <c r="N872" s="3"/>
    </row>
    <row r="873" spans="10:14" ht="15.75" customHeight="1" x14ac:dyDescent="0.25">
      <c r="J873" s="3"/>
      <c r="K873" s="3"/>
      <c r="L873" s="3"/>
      <c r="M873" s="3"/>
      <c r="N873" s="3"/>
    </row>
    <row r="874" spans="10:14" ht="15.75" customHeight="1" x14ac:dyDescent="0.25">
      <c r="J874" s="3"/>
      <c r="K874" s="3"/>
      <c r="L874" s="3"/>
      <c r="M874" s="3"/>
      <c r="N874" s="3"/>
    </row>
    <row r="875" spans="10:14" ht="15.75" customHeight="1" x14ac:dyDescent="0.25">
      <c r="J875" s="3"/>
      <c r="K875" s="3"/>
      <c r="L875" s="3"/>
      <c r="M875" s="3"/>
      <c r="N875" s="3"/>
    </row>
    <row r="876" spans="10:14" ht="15.75" customHeight="1" x14ac:dyDescent="0.25">
      <c r="J876" s="3"/>
      <c r="K876" s="3"/>
      <c r="L876" s="3"/>
      <c r="M876" s="3"/>
      <c r="N876" s="3"/>
    </row>
    <row r="877" spans="10:14" ht="15.75" customHeight="1" x14ac:dyDescent="0.25">
      <c r="J877" s="3"/>
      <c r="K877" s="3"/>
      <c r="L877" s="3"/>
      <c r="M877" s="3"/>
      <c r="N877" s="3"/>
    </row>
    <row r="878" spans="10:14" ht="15.75" customHeight="1" x14ac:dyDescent="0.25">
      <c r="J878" s="3"/>
      <c r="K878" s="3"/>
      <c r="L878" s="3"/>
      <c r="M878" s="3"/>
      <c r="N878" s="3"/>
    </row>
    <row r="879" spans="10:14" ht="15.75" customHeight="1" x14ac:dyDescent="0.25">
      <c r="J879" s="3"/>
      <c r="K879" s="3"/>
      <c r="L879" s="3"/>
      <c r="M879" s="3"/>
      <c r="N879" s="3"/>
    </row>
    <row r="880" spans="10:14" ht="15.75" customHeight="1" x14ac:dyDescent="0.25">
      <c r="J880" s="3"/>
      <c r="K880" s="3"/>
      <c r="L880" s="3"/>
      <c r="M880" s="3"/>
      <c r="N880" s="3"/>
    </row>
    <row r="881" spans="10:14" ht="15.75" customHeight="1" x14ac:dyDescent="0.25">
      <c r="J881" s="3"/>
      <c r="K881" s="3"/>
      <c r="L881" s="3"/>
      <c r="M881" s="3"/>
      <c r="N881" s="3"/>
    </row>
    <row r="882" spans="10:14" ht="15.75" customHeight="1" x14ac:dyDescent="0.25">
      <c r="J882" s="3"/>
      <c r="K882" s="3"/>
      <c r="L882" s="3"/>
      <c r="M882" s="3"/>
      <c r="N882" s="3"/>
    </row>
    <row r="883" spans="10:14" ht="15.75" customHeight="1" x14ac:dyDescent="0.25">
      <c r="J883" s="3"/>
      <c r="K883" s="3"/>
      <c r="L883" s="3"/>
      <c r="M883" s="3"/>
      <c r="N883" s="3"/>
    </row>
    <row r="884" spans="10:14" ht="15.75" customHeight="1" x14ac:dyDescent="0.25">
      <c r="J884" s="3"/>
      <c r="K884" s="3"/>
      <c r="L884" s="3"/>
      <c r="M884" s="3"/>
      <c r="N884" s="3"/>
    </row>
    <row r="885" spans="10:14" ht="15.75" customHeight="1" x14ac:dyDescent="0.25">
      <c r="J885" s="3"/>
      <c r="K885" s="3"/>
      <c r="L885" s="3"/>
      <c r="M885" s="3"/>
      <c r="N885" s="3"/>
    </row>
    <row r="886" spans="10:14" ht="15.75" customHeight="1" x14ac:dyDescent="0.25">
      <c r="J886" s="3"/>
      <c r="K886" s="3"/>
      <c r="L886" s="3"/>
      <c r="M886" s="3"/>
      <c r="N886" s="3"/>
    </row>
    <row r="887" spans="10:14" ht="15.75" customHeight="1" x14ac:dyDescent="0.25">
      <c r="J887" s="3"/>
      <c r="K887" s="3"/>
      <c r="L887" s="3"/>
      <c r="M887" s="3"/>
      <c r="N887" s="3"/>
    </row>
    <row r="888" spans="10:14" ht="15.75" customHeight="1" x14ac:dyDescent="0.25">
      <c r="J888" s="3"/>
      <c r="K888" s="3"/>
      <c r="L888" s="3"/>
      <c r="M888" s="3"/>
      <c r="N888" s="3"/>
    </row>
    <row r="889" spans="10:14" ht="15.75" customHeight="1" x14ac:dyDescent="0.25">
      <c r="J889" s="3"/>
      <c r="K889" s="3"/>
      <c r="L889" s="3"/>
      <c r="M889" s="3"/>
      <c r="N889" s="3"/>
    </row>
    <row r="890" spans="10:14" ht="15.75" customHeight="1" x14ac:dyDescent="0.25">
      <c r="J890" s="3"/>
      <c r="K890" s="3"/>
      <c r="L890" s="3"/>
      <c r="M890" s="3"/>
      <c r="N890" s="3"/>
    </row>
    <row r="891" spans="10:14" ht="15.75" customHeight="1" x14ac:dyDescent="0.25">
      <c r="J891" s="3"/>
      <c r="K891" s="3"/>
      <c r="L891" s="3"/>
      <c r="M891" s="3"/>
      <c r="N891" s="3"/>
    </row>
    <row r="892" spans="10:14" ht="15.75" customHeight="1" x14ac:dyDescent="0.25">
      <c r="J892" s="3"/>
      <c r="K892" s="3"/>
      <c r="L892" s="3"/>
      <c r="M892" s="3"/>
      <c r="N892" s="3"/>
    </row>
    <row r="893" spans="10:14" ht="15.75" customHeight="1" x14ac:dyDescent="0.25">
      <c r="J893" s="3"/>
      <c r="K893" s="3"/>
      <c r="L893" s="3"/>
      <c r="M893" s="3"/>
      <c r="N893" s="3"/>
    </row>
    <row r="894" spans="10:14" ht="15.75" customHeight="1" x14ac:dyDescent="0.25">
      <c r="J894" s="3"/>
      <c r="K894" s="3"/>
      <c r="L894" s="3"/>
      <c r="M894" s="3"/>
      <c r="N894" s="3"/>
    </row>
    <row r="895" spans="10:14" ht="15.75" customHeight="1" x14ac:dyDescent="0.25">
      <c r="J895" s="3"/>
      <c r="K895" s="3"/>
      <c r="L895" s="3"/>
      <c r="M895" s="3"/>
      <c r="N895" s="3"/>
    </row>
    <row r="896" spans="10:14" ht="15.75" customHeight="1" x14ac:dyDescent="0.25">
      <c r="J896" s="3"/>
      <c r="K896" s="3"/>
      <c r="L896" s="3"/>
      <c r="M896" s="3"/>
      <c r="N896" s="3"/>
    </row>
    <row r="897" spans="10:14" ht="15.75" customHeight="1" x14ac:dyDescent="0.25">
      <c r="J897" s="3"/>
      <c r="K897" s="3"/>
      <c r="L897" s="3"/>
      <c r="M897" s="3"/>
      <c r="N897" s="3"/>
    </row>
    <row r="898" spans="10:14" ht="15.75" customHeight="1" x14ac:dyDescent="0.25">
      <c r="J898" s="3"/>
      <c r="K898" s="3"/>
      <c r="L898" s="3"/>
      <c r="M898" s="3"/>
      <c r="N898" s="3"/>
    </row>
    <row r="899" spans="10:14" ht="15.75" customHeight="1" x14ac:dyDescent="0.25">
      <c r="J899" s="3"/>
      <c r="K899" s="3"/>
      <c r="L899" s="3"/>
      <c r="M899" s="3"/>
      <c r="N899" s="3"/>
    </row>
    <row r="900" spans="10:14" ht="15.75" customHeight="1" x14ac:dyDescent="0.25">
      <c r="J900" s="3"/>
      <c r="K900" s="3"/>
      <c r="L900" s="3"/>
      <c r="M900" s="3"/>
      <c r="N900" s="3"/>
    </row>
    <row r="901" spans="10:14" ht="15.75" customHeight="1" x14ac:dyDescent="0.25">
      <c r="J901" s="3"/>
      <c r="K901" s="3"/>
      <c r="L901" s="3"/>
      <c r="M901" s="3"/>
      <c r="N901" s="3"/>
    </row>
    <row r="902" spans="10:14" ht="15.75" customHeight="1" x14ac:dyDescent="0.25">
      <c r="J902" s="3"/>
      <c r="K902" s="3"/>
      <c r="L902" s="3"/>
      <c r="M902" s="3"/>
      <c r="N902" s="3"/>
    </row>
    <row r="903" spans="10:14" ht="15.75" customHeight="1" x14ac:dyDescent="0.25">
      <c r="J903" s="3"/>
      <c r="K903" s="3"/>
      <c r="L903" s="3"/>
      <c r="M903" s="3"/>
      <c r="N903" s="3"/>
    </row>
    <row r="904" spans="10:14" ht="15.75" customHeight="1" x14ac:dyDescent="0.25">
      <c r="J904" s="3"/>
      <c r="K904" s="3"/>
      <c r="L904" s="3"/>
      <c r="M904" s="3"/>
      <c r="N904" s="3"/>
    </row>
    <row r="905" spans="10:14" ht="15.75" customHeight="1" x14ac:dyDescent="0.25">
      <c r="J905" s="3"/>
      <c r="K905" s="3"/>
      <c r="L905" s="3"/>
      <c r="M905" s="3"/>
      <c r="N905" s="3"/>
    </row>
    <row r="906" spans="10:14" ht="15.75" customHeight="1" x14ac:dyDescent="0.25">
      <c r="J906" s="3"/>
      <c r="K906" s="3"/>
      <c r="L906" s="3"/>
      <c r="M906" s="3"/>
      <c r="N906" s="3"/>
    </row>
    <row r="907" spans="10:14" ht="15.75" customHeight="1" x14ac:dyDescent="0.25">
      <c r="J907" s="3"/>
      <c r="K907" s="3"/>
      <c r="L907" s="3"/>
      <c r="M907" s="3"/>
      <c r="N907" s="3"/>
    </row>
    <row r="908" spans="10:14" ht="15.75" customHeight="1" x14ac:dyDescent="0.25">
      <c r="J908" s="3"/>
      <c r="K908" s="3"/>
      <c r="L908" s="3"/>
      <c r="M908" s="3"/>
      <c r="N908" s="3"/>
    </row>
    <row r="909" spans="10:14" ht="15.75" customHeight="1" x14ac:dyDescent="0.25">
      <c r="J909" s="3"/>
      <c r="K909" s="3"/>
      <c r="L909" s="3"/>
      <c r="M909" s="3"/>
      <c r="N909" s="3"/>
    </row>
    <row r="910" spans="10:14" ht="15.75" customHeight="1" x14ac:dyDescent="0.25">
      <c r="J910" s="3"/>
      <c r="K910" s="3"/>
      <c r="L910" s="3"/>
      <c r="M910" s="3"/>
      <c r="N910" s="3"/>
    </row>
    <row r="911" spans="10:14" ht="15.75" customHeight="1" x14ac:dyDescent="0.25">
      <c r="J911" s="3"/>
      <c r="K911" s="3"/>
      <c r="L911" s="3"/>
      <c r="M911" s="3"/>
      <c r="N911" s="3"/>
    </row>
    <row r="912" spans="10:14" ht="15.75" customHeight="1" x14ac:dyDescent="0.25">
      <c r="J912" s="3"/>
      <c r="K912" s="3"/>
      <c r="L912" s="3"/>
      <c r="M912" s="3"/>
      <c r="N912" s="3"/>
    </row>
    <row r="913" spans="10:14" ht="15.75" customHeight="1" x14ac:dyDescent="0.25">
      <c r="J913" s="3"/>
      <c r="K913" s="3"/>
      <c r="L913" s="3"/>
      <c r="M913" s="3"/>
      <c r="N913" s="3"/>
    </row>
    <row r="914" spans="10:14" ht="15.75" customHeight="1" x14ac:dyDescent="0.25">
      <c r="J914" s="3"/>
      <c r="K914" s="3"/>
      <c r="L914" s="3"/>
      <c r="M914" s="3"/>
      <c r="N914" s="3"/>
    </row>
    <row r="915" spans="10:14" ht="15.75" customHeight="1" x14ac:dyDescent="0.25">
      <c r="J915" s="3"/>
      <c r="K915" s="3"/>
      <c r="L915" s="3"/>
      <c r="M915" s="3"/>
      <c r="N915" s="3"/>
    </row>
    <row r="916" spans="10:14" ht="15.75" customHeight="1" x14ac:dyDescent="0.25">
      <c r="J916" s="3"/>
      <c r="K916" s="3"/>
      <c r="L916" s="3"/>
      <c r="M916" s="3"/>
      <c r="N916" s="3"/>
    </row>
    <row r="917" spans="10:14" ht="15.75" customHeight="1" x14ac:dyDescent="0.25">
      <c r="J917" s="3"/>
      <c r="K917" s="3"/>
      <c r="L917" s="3"/>
      <c r="M917" s="3"/>
      <c r="N917" s="3"/>
    </row>
    <row r="918" spans="10:14" ht="15.75" customHeight="1" x14ac:dyDescent="0.25">
      <c r="J918" s="3"/>
      <c r="K918" s="3"/>
      <c r="L918" s="3"/>
      <c r="M918" s="3"/>
      <c r="N918" s="3"/>
    </row>
    <row r="919" spans="10:14" ht="15.75" customHeight="1" x14ac:dyDescent="0.25">
      <c r="J919" s="3"/>
      <c r="K919" s="3"/>
      <c r="L919" s="3"/>
      <c r="M919" s="3"/>
      <c r="N919" s="3"/>
    </row>
    <row r="920" spans="10:14" ht="15.75" customHeight="1" x14ac:dyDescent="0.25">
      <c r="J920" s="3"/>
      <c r="K920" s="3"/>
      <c r="L920" s="3"/>
      <c r="M920" s="3"/>
      <c r="N920" s="3"/>
    </row>
    <row r="921" spans="10:14" ht="15.75" customHeight="1" x14ac:dyDescent="0.25">
      <c r="J921" s="3"/>
      <c r="K921" s="3"/>
      <c r="L921" s="3"/>
      <c r="M921" s="3"/>
      <c r="N921" s="3"/>
    </row>
    <row r="922" spans="10:14" ht="15.75" customHeight="1" x14ac:dyDescent="0.25">
      <c r="J922" s="3"/>
      <c r="K922" s="3"/>
      <c r="L922" s="3"/>
      <c r="M922" s="3"/>
      <c r="N922" s="3"/>
    </row>
    <row r="923" spans="10:14" ht="15.75" customHeight="1" x14ac:dyDescent="0.25">
      <c r="J923" s="3"/>
      <c r="K923" s="3"/>
      <c r="L923" s="3"/>
      <c r="M923" s="3"/>
      <c r="N923" s="3"/>
    </row>
    <row r="924" spans="10:14" ht="15.75" customHeight="1" x14ac:dyDescent="0.25">
      <c r="J924" s="3"/>
      <c r="K924" s="3"/>
      <c r="L924" s="3"/>
      <c r="M924" s="3"/>
      <c r="N924" s="3"/>
    </row>
    <row r="925" spans="10:14" ht="15.75" customHeight="1" x14ac:dyDescent="0.25">
      <c r="J925" s="3"/>
      <c r="K925" s="3"/>
      <c r="L925" s="3"/>
      <c r="M925" s="3"/>
      <c r="N925" s="3"/>
    </row>
    <row r="926" spans="10:14" ht="15.75" customHeight="1" x14ac:dyDescent="0.25">
      <c r="J926" s="3"/>
      <c r="K926" s="3"/>
      <c r="L926" s="3"/>
      <c r="M926" s="3"/>
      <c r="N926" s="3"/>
    </row>
    <row r="927" spans="10:14" ht="15.75" customHeight="1" x14ac:dyDescent="0.25">
      <c r="J927" s="3"/>
      <c r="K927" s="3"/>
      <c r="L927" s="3"/>
      <c r="M927" s="3"/>
      <c r="N927" s="3"/>
    </row>
    <row r="928" spans="10:14" ht="15.75" customHeight="1" x14ac:dyDescent="0.25">
      <c r="J928" s="3"/>
      <c r="K928" s="3"/>
      <c r="L928" s="3"/>
      <c r="M928" s="3"/>
      <c r="N928" s="3"/>
    </row>
    <row r="929" spans="10:14" ht="15.75" customHeight="1" x14ac:dyDescent="0.25">
      <c r="J929" s="3"/>
      <c r="K929" s="3"/>
      <c r="L929" s="3"/>
      <c r="M929" s="3"/>
      <c r="N929" s="3"/>
    </row>
    <row r="930" spans="10:14" ht="15.75" customHeight="1" x14ac:dyDescent="0.25">
      <c r="J930" s="3"/>
      <c r="K930" s="3"/>
      <c r="L930" s="3"/>
      <c r="M930" s="3"/>
      <c r="N930" s="3"/>
    </row>
    <row r="931" spans="10:14" ht="15.75" customHeight="1" x14ac:dyDescent="0.25">
      <c r="J931" s="3"/>
      <c r="K931" s="3"/>
      <c r="L931" s="3"/>
      <c r="M931" s="3"/>
      <c r="N931" s="3"/>
    </row>
    <row r="932" spans="10:14" ht="15.75" customHeight="1" x14ac:dyDescent="0.25">
      <c r="J932" s="3"/>
      <c r="K932" s="3"/>
      <c r="L932" s="3"/>
      <c r="M932" s="3"/>
      <c r="N932" s="3"/>
    </row>
    <row r="933" spans="10:14" ht="15.75" customHeight="1" x14ac:dyDescent="0.25">
      <c r="J933" s="3"/>
      <c r="K933" s="3"/>
      <c r="L933" s="3"/>
      <c r="M933" s="3"/>
      <c r="N933" s="3"/>
    </row>
    <row r="934" spans="10:14" ht="15.75" customHeight="1" x14ac:dyDescent="0.25">
      <c r="J934" s="3"/>
      <c r="K934" s="3"/>
      <c r="L934" s="3"/>
      <c r="M934" s="3"/>
      <c r="N934" s="3"/>
    </row>
    <row r="935" spans="10:14" ht="15.75" customHeight="1" x14ac:dyDescent="0.25">
      <c r="J935" s="3"/>
      <c r="K935" s="3"/>
      <c r="L935" s="3"/>
      <c r="M935" s="3"/>
      <c r="N935" s="3"/>
    </row>
    <row r="936" spans="10:14" ht="15.75" customHeight="1" x14ac:dyDescent="0.25">
      <c r="J936" s="3"/>
      <c r="K936" s="3"/>
      <c r="L936" s="3"/>
      <c r="M936" s="3"/>
      <c r="N936" s="3"/>
    </row>
    <row r="937" spans="10:14" ht="15.75" customHeight="1" x14ac:dyDescent="0.25">
      <c r="J937" s="3"/>
      <c r="K937" s="3"/>
      <c r="L937" s="3"/>
      <c r="M937" s="3"/>
      <c r="N937" s="3"/>
    </row>
    <row r="938" spans="10:14" ht="15.75" customHeight="1" x14ac:dyDescent="0.25">
      <c r="J938" s="3"/>
      <c r="K938" s="3"/>
      <c r="L938" s="3"/>
      <c r="M938" s="3"/>
      <c r="N938" s="3"/>
    </row>
    <row r="939" spans="10:14" ht="15.75" customHeight="1" x14ac:dyDescent="0.25">
      <c r="J939" s="3"/>
      <c r="K939" s="3"/>
      <c r="L939" s="3"/>
      <c r="M939" s="3"/>
      <c r="N939" s="3"/>
    </row>
    <row r="940" spans="10:14" ht="15.75" customHeight="1" x14ac:dyDescent="0.25">
      <c r="J940" s="3"/>
      <c r="K940" s="3"/>
      <c r="L940" s="3"/>
      <c r="M940" s="3"/>
      <c r="N940" s="3"/>
    </row>
    <row r="941" spans="10:14" ht="15.75" customHeight="1" x14ac:dyDescent="0.25">
      <c r="J941" s="3"/>
      <c r="K941" s="3"/>
      <c r="L941" s="3"/>
      <c r="M941" s="3"/>
      <c r="N941" s="3"/>
    </row>
    <row r="942" spans="10:14" ht="15.75" customHeight="1" x14ac:dyDescent="0.25">
      <c r="J942" s="3"/>
      <c r="K942" s="3"/>
      <c r="L942" s="3"/>
      <c r="M942" s="3"/>
      <c r="N942" s="3"/>
    </row>
    <row r="943" spans="10:14" ht="15.75" customHeight="1" x14ac:dyDescent="0.25">
      <c r="J943" s="3"/>
      <c r="K943" s="3"/>
      <c r="L943" s="3"/>
      <c r="M943" s="3"/>
      <c r="N943" s="3"/>
    </row>
    <row r="944" spans="10:14" ht="15.75" customHeight="1" x14ac:dyDescent="0.25">
      <c r="J944" s="3"/>
      <c r="K944" s="3"/>
      <c r="L944" s="3"/>
      <c r="M944" s="3"/>
      <c r="N944" s="3"/>
    </row>
    <row r="945" spans="10:14" ht="15.75" customHeight="1" x14ac:dyDescent="0.25">
      <c r="J945" s="3"/>
      <c r="K945" s="3"/>
      <c r="L945" s="3"/>
      <c r="M945" s="3"/>
      <c r="N945" s="3"/>
    </row>
    <row r="946" spans="10:14" ht="15.75" customHeight="1" x14ac:dyDescent="0.25">
      <c r="J946" s="3"/>
      <c r="K946" s="3"/>
      <c r="L946" s="3"/>
      <c r="M946" s="3"/>
      <c r="N946" s="3"/>
    </row>
    <row r="947" spans="10:14" ht="15.75" customHeight="1" x14ac:dyDescent="0.25">
      <c r="J947" s="3"/>
      <c r="K947" s="3"/>
      <c r="L947" s="3"/>
      <c r="M947" s="3"/>
      <c r="N947" s="3"/>
    </row>
    <row r="948" spans="10:14" ht="15.75" customHeight="1" x14ac:dyDescent="0.25">
      <c r="J948" s="3"/>
      <c r="K948" s="3"/>
      <c r="L948" s="3"/>
      <c r="M948" s="3"/>
      <c r="N948" s="3"/>
    </row>
    <row r="949" spans="10:14" ht="15.75" customHeight="1" x14ac:dyDescent="0.25">
      <c r="J949" s="3"/>
      <c r="K949" s="3"/>
      <c r="L949" s="3"/>
      <c r="M949" s="3"/>
      <c r="N949" s="3"/>
    </row>
    <row r="950" spans="10:14" ht="15.75" customHeight="1" x14ac:dyDescent="0.25">
      <c r="J950" s="3"/>
      <c r="K950" s="3"/>
      <c r="L950" s="3"/>
      <c r="M950" s="3"/>
      <c r="N950" s="3"/>
    </row>
    <row r="951" spans="10:14" ht="15.75" customHeight="1" x14ac:dyDescent="0.25">
      <c r="J951" s="3"/>
      <c r="K951" s="3"/>
      <c r="L951" s="3"/>
      <c r="M951" s="3"/>
      <c r="N951" s="3"/>
    </row>
    <row r="952" spans="10:14" ht="15.75" customHeight="1" x14ac:dyDescent="0.25">
      <c r="J952" s="3"/>
      <c r="K952" s="3"/>
      <c r="L952" s="3"/>
      <c r="M952" s="3"/>
      <c r="N952" s="3"/>
    </row>
    <row r="953" spans="10:14" ht="15.75" customHeight="1" x14ac:dyDescent="0.25">
      <c r="J953" s="3"/>
      <c r="K953" s="3"/>
      <c r="L953" s="3"/>
      <c r="M953" s="3"/>
      <c r="N953" s="3"/>
    </row>
    <row r="954" spans="10:14" ht="15.75" customHeight="1" x14ac:dyDescent="0.25">
      <c r="J954" s="3"/>
      <c r="K954" s="3"/>
      <c r="L954" s="3"/>
      <c r="M954" s="3"/>
      <c r="N954" s="3"/>
    </row>
    <row r="955" spans="10:14" ht="15.75" customHeight="1" x14ac:dyDescent="0.25">
      <c r="J955" s="3"/>
      <c r="K955" s="3"/>
      <c r="L955" s="3"/>
      <c r="M955" s="3"/>
      <c r="N955" s="3"/>
    </row>
    <row r="956" spans="10:14" ht="15.75" customHeight="1" x14ac:dyDescent="0.25">
      <c r="J956" s="3"/>
      <c r="K956" s="3"/>
      <c r="L956" s="3"/>
      <c r="M956" s="3"/>
      <c r="N956" s="3"/>
    </row>
    <row r="957" spans="10:14" ht="15.75" customHeight="1" x14ac:dyDescent="0.25">
      <c r="J957" s="3"/>
      <c r="K957" s="3"/>
      <c r="L957" s="3"/>
      <c r="M957" s="3"/>
      <c r="N957" s="3"/>
    </row>
    <row r="958" spans="10:14" ht="15.75" customHeight="1" x14ac:dyDescent="0.25">
      <c r="J958" s="3"/>
      <c r="K958" s="3"/>
      <c r="L958" s="3"/>
      <c r="M958" s="3"/>
      <c r="N958" s="3"/>
    </row>
    <row r="959" spans="10:14" ht="15.75" customHeight="1" x14ac:dyDescent="0.25">
      <c r="J959" s="3"/>
      <c r="K959" s="3"/>
      <c r="L959" s="3"/>
      <c r="M959" s="3"/>
      <c r="N959" s="3"/>
    </row>
    <row r="960" spans="10:14" ht="15.75" customHeight="1" x14ac:dyDescent="0.25">
      <c r="J960" s="3"/>
      <c r="K960" s="3"/>
      <c r="L960" s="3"/>
      <c r="M960" s="3"/>
      <c r="N960" s="3"/>
    </row>
    <row r="961" spans="10:14" ht="15.75" customHeight="1" x14ac:dyDescent="0.25">
      <c r="J961" s="3"/>
      <c r="K961" s="3"/>
      <c r="L961" s="3"/>
      <c r="M961" s="3"/>
      <c r="N961" s="3"/>
    </row>
    <row r="962" spans="10:14" ht="15.75" customHeight="1" x14ac:dyDescent="0.25">
      <c r="J962" s="3"/>
      <c r="K962" s="3"/>
      <c r="L962" s="3"/>
      <c r="M962" s="3"/>
      <c r="N962" s="3"/>
    </row>
    <row r="963" spans="10:14" ht="15.75" customHeight="1" x14ac:dyDescent="0.25">
      <c r="J963" s="3"/>
      <c r="K963" s="3"/>
      <c r="L963" s="3"/>
      <c r="M963" s="3"/>
      <c r="N963" s="3"/>
    </row>
    <row r="964" spans="10:14" ht="15.75" customHeight="1" x14ac:dyDescent="0.25">
      <c r="J964" s="3"/>
      <c r="K964" s="3"/>
      <c r="L964" s="3"/>
      <c r="M964" s="3"/>
      <c r="N964" s="3"/>
    </row>
    <row r="965" spans="10:14" ht="15.75" customHeight="1" x14ac:dyDescent="0.25">
      <c r="J965" s="3"/>
      <c r="K965" s="3"/>
      <c r="L965" s="3"/>
      <c r="M965" s="3"/>
      <c r="N965" s="3"/>
    </row>
    <row r="966" spans="10:14" ht="15.75" customHeight="1" x14ac:dyDescent="0.25">
      <c r="J966" s="3"/>
      <c r="K966" s="3"/>
      <c r="L966" s="3"/>
      <c r="M966" s="3"/>
      <c r="N966" s="3"/>
    </row>
    <row r="967" spans="10:14" ht="15.75" customHeight="1" x14ac:dyDescent="0.25">
      <c r="J967" s="3"/>
      <c r="K967" s="3"/>
      <c r="L967" s="3"/>
      <c r="M967" s="3"/>
      <c r="N967" s="3"/>
    </row>
    <row r="968" spans="10:14" ht="15.75" customHeight="1" x14ac:dyDescent="0.25">
      <c r="J968" s="3"/>
      <c r="K968" s="3"/>
      <c r="L968" s="3"/>
      <c r="M968" s="3"/>
      <c r="N968" s="3"/>
    </row>
    <row r="969" spans="10:14" ht="15.75" customHeight="1" x14ac:dyDescent="0.25">
      <c r="J969" s="3"/>
      <c r="K969" s="3"/>
      <c r="L969" s="3"/>
      <c r="M969" s="3"/>
      <c r="N969" s="3"/>
    </row>
    <row r="970" spans="10:14" ht="15.75" customHeight="1" x14ac:dyDescent="0.25">
      <c r="J970" s="3"/>
      <c r="K970" s="3"/>
      <c r="L970" s="3"/>
      <c r="M970" s="3"/>
      <c r="N970" s="3"/>
    </row>
    <row r="971" spans="10:14" ht="15.75" customHeight="1" x14ac:dyDescent="0.25">
      <c r="J971" s="3"/>
      <c r="K971" s="3"/>
      <c r="L971" s="3"/>
      <c r="M971" s="3"/>
      <c r="N971" s="3"/>
    </row>
    <row r="972" spans="10:14" ht="15.75" customHeight="1" x14ac:dyDescent="0.25">
      <c r="J972" s="3"/>
      <c r="K972" s="3"/>
      <c r="L972" s="3"/>
      <c r="M972" s="3"/>
      <c r="N972" s="3"/>
    </row>
    <row r="973" spans="10:14" ht="15.75" customHeight="1" x14ac:dyDescent="0.25">
      <c r="J973" s="3"/>
      <c r="K973" s="3"/>
      <c r="L973" s="3"/>
      <c r="M973" s="3"/>
      <c r="N973" s="3"/>
    </row>
    <row r="974" spans="10:14" ht="15.75" customHeight="1" x14ac:dyDescent="0.25">
      <c r="J974" s="3"/>
      <c r="K974" s="3"/>
      <c r="L974" s="3"/>
      <c r="M974" s="3"/>
      <c r="N974" s="3"/>
    </row>
    <row r="975" spans="10:14" ht="15.75" customHeight="1" x14ac:dyDescent="0.25">
      <c r="J975" s="3"/>
      <c r="K975" s="3"/>
      <c r="L975" s="3"/>
      <c r="M975" s="3"/>
      <c r="N975" s="3"/>
    </row>
    <row r="976" spans="10:14" ht="15.75" customHeight="1" x14ac:dyDescent="0.25">
      <c r="J976" s="3"/>
      <c r="K976" s="3"/>
      <c r="L976" s="3"/>
      <c r="M976" s="3"/>
      <c r="N976" s="3"/>
    </row>
    <row r="977" spans="10:14" ht="15.75" customHeight="1" x14ac:dyDescent="0.25">
      <c r="J977" s="3"/>
      <c r="K977" s="3"/>
      <c r="L977" s="3"/>
      <c r="M977" s="3"/>
      <c r="N977" s="3"/>
    </row>
    <row r="978" spans="10:14" ht="15.75" customHeight="1" x14ac:dyDescent="0.25">
      <c r="J978" s="3"/>
      <c r="K978" s="3"/>
      <c r="L978" s="3"/>
      <c r="M978" s="3"/>
      <c r="N978" s="3"/>
    </row>
    <row r="979" spans="10:14" ht="15.75" customHeight="1" x14ac:dyDescent="0.25">
      <c r="J979" s="3"/>
      <c r="K979" s="3"/>
      <c r="L979" s="3"/>
      <c r="M979" s="3"/>
      <c r="N979" s="3"/>
    </row>
    <row r="980" spans="10:14" ht="15.75" customHeight="1" x14ac:dyDescent="0.25">
      <c r="J980" s="3"/>
      <c r="K980" s="3"/>
      <c r="L980" s="3"/>
      <c r="M980" s="3"/>
      <c r="N980" s="3"/>
    </row>
    <row r="981" spans="10:14" ht="15.75" customHeight="1" x14ac:dyDescent="0.25">
      <c r="J981" s="3"/>
      <c r="K981" s="3"/>
      <c r="L981" s="3"/>
      <c r="M981" s="3"/>
      <c r="N981" s="3"/>
    </row>
    <row r="982" spans="10:14" ht="15.75" customHeight="1" x14ac:dyDescent="0.25">
      <c r="J982" s="3"/>
      <c r="K982" s="3"/>
      <c r="L982" s="3"/>
      <c r="M982" s="3"/>
      <c r="N982" s="3"/>
    </row>
    <row r="983" spans="10:14" ht="15.75" customHeight="1" x14ac:dyDescent="0.25">
      <c r="J983" s="3"/>
      <c r="K983" s="3"/>
      <c r="L983" s="3"/>
      <c r="M983" s="3"/>
      <c r="N983" s="3"/>
    </row>
    <row r="984" spans="10:14" ht="15.75" customHeight="1" x14ac:dyDescent="0.25">
      <c r="J984" s="3"/>
      <c r="K984" s="3"/>
      <c r="L984" s="3"/>
      <c r="M984" s="3"/>
      <c r="N984" s="3"/>
    </row>
    <row r="985" spans="10:14" ht="15.75" customHeight="1" x14ac:dyDescent="0.25">
      <c r="J985" s="3"/>
      <c r="K985" s="3"/>
      <c r="L985" s="3"/>
      <c r="M985" s="3"/>
      <c r="N985" s="3"/>
    </row>
    <row r="986" spans="10:14" ht="15.75" customHeight="1" x14ac:dyDescent="0.25">
      <c r="J986" s="3"/>
      <c r="K986" s="3"/>
      <c r="L986" s="3"/>
      <c r="M986" s="3"/>
      <c r="N986" s="3"/>
    </row>
    <row r="987" spans="10:14" ht="15.75" customHeight="1" x14ac:dyDescent="0.25">
      <c r="J987" s="3"/>
      <c r="K987" s="3"/>
      <c r="L987" s="3"/>
      <c r="M987" s="3"/>
      <c r="N987" s="3"/>
    </row>
    <row r="988" spans="10:14" ht="15.75" customHeight="1" x14ac:dyDescent="0.25">
      <c r="J988" s="3"/>
      <c r="K988" s="3"/>
      <c r="L988" s="3"/>
      <c r="M988" s="3"/>
      <c r="N988" s="3"/>
    </row>
    <row r="989" spans="10:14" ht="15.75" customHeight="1" x14ac:dyDescent="0.25">
      <c r="J989" s="3"/>
      <c r="K989" s="3"/>
      <c r="L989" s="3"/>
      <c r="M989" s="3"/>
      <c r="N989" s="3"/>
    </row>
    <row r="990" spans="10:14" ht="15.75" customHeight="1" x14ac:dyDescent="0.25">
      <c r="J990" s="3"/>
      <c r="K990" s="3"/>
      <c r="L990" s="3"/>
      <c r="M990" s="3"/>
      <c r="N990" s="3"/>
    </row>
    <row r="991" spans="10:14" ht="15.75" customHeight="1" x14ac:dyDescent="0.25">
      <c r="J991" s="3"/>
      <c r="K991" s="3"/>
      <c r="L991" s="3"/>
      <c r="M991" s="3"/>
      <c r="N991" s="3"/>
    </row>
    <row r="992" spans="10:14" ht="15.75" customHeight="1" x14ac:dyDescent="0.25">
      <c r="J992" s="3"/>
      <c r="K992" s="3"/>
      <c r="L992" s="3"/>
      <c r="M992" s="3"/>
      <c r="N992" s="3"/>
    </row>
    <row r="993" spans="10:14" ht="15.75" customHeight="1" x14ac:dyDescent="0.25">
      <c r="J993" s="3"/>
      <c r="K993" s="3"/>
      <c r="L993" s="3"/>
      <c r="M993" s="3"/>
      <c r="N993" s="3"/>
    </row>
    <row r="994" spans="10:14" ht="15.75" customHeight="1" x14ac:dyDescent="0.25">
      <c r="J994" s="3"/>
      <c r="K994" s="3"/>
      <c r="L994" s="3"/>
      <c r="M994" s="3"/>
      <c r="N994" s="3"/>
    </row>
    <row r="995" spans="10:14" ht="15.75" customHeight="1" x14ac:dyDescent="0.25">
      <c r="J995" s="3"/>
      <c r="K995" s="3"/>
      <c r="L995" s="3"/>
      <c r="M995" s="3"/>
      <c r="N995" s="3"/>
    </row>
    <row r="996" spans="10:14" ht="15.75" customHeight="1" x14ac:dyDescent="0.25">
      <c r="J996" s="3"/>
      <c r="K996" s="3"/>
      <c r="L996" s="3"/>
      <c r="M996" s="3"/>
      <c r="N996" s="3"/>
    </row>
    <row r="997" spans="10:14" ht="15.75" customHeight="1" x14ac:dyDescent="0.25">
      <c r="J997" s="3"/>
      <c r="K997" s="3"/>
      <c r="L997" s="3"/>
      <c r="M997" s="3"/>
      <c r="N997" s="3"/>
    </row>
    <row r="998" spans="10:14" ht="15.75" customHeight="1" x14ac:dyDescent="0.25">
      <c r="J998" s="3"/>
      <c r="K998" s="3"/>
      <c r="L998" s="3"/>
      <c r="M998" s="3"/>
      <c r="N998" s="3"/>
    </row>
    <row r="999" spans="10:14" ht="15.75" customHeight="1" x14ac:dyDescent="0.25">
      <c r="J999" s="3"/>
      <c r="K999" s="3"/>
      <c r="L999" s="3"/>
      <c r="M999" s="3"/>
      <c r="N999" s="3"/>
    </row>
    <row r="1000" spans="10:14" ht="15.75" customHeight="1" x14ac:dyDescent="0.25">
      <c r="J1000" s="3"/>
      <c r="K1000" s="3"/>
      <c r="L1000" s="3"/>
      <c r="M1000" s="3"/>
      <c r="N1000" s="3"/>
    </row>
    <row r="1001" spans="10:14" ht="15.75" customHeight="1" x14ac:dyDescent="0.25">
      <c r="J1001" s="3"/>
      <c r="K1001" s="3"/>
      <c r="L1001" s="3"/>
      <c r="M1001" s="3"/>
      <c r="N1001" s="3"/>
    </row>
  </sheetData>
  <conditionalFormatting sqref="I1:M2">
    <cfRule type="cellIs" dxfId="11" priority="1" operator="equal">
      <formula>"TRUE"</formula>
    </cfRule>
    <cfRule type="cellIs" dxfId="10" priority="2" operator="equal">
      <formula>"FALSE"</formula>
    </cfRule>
  </conditionalFormatting>
  <conditionalFormatting sqref="J3:N1000">
    <cfRule type="cellIs" dxfId="9" priority="3" operator="equal">
      <formula>"TRUE"</formula>
    </cfRule>
    <cfRule type="cellIs" dxfId="8" priority="4" operator="equal">
      <formula>"FALSE"</formula>
    </cfRule>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F2C070-7319-4D6F-9966-726FE285CF33}">
  <dimension ref="A1:N1001"/>
  <sheetViews>
    <sheetView workbookViewId="0">
      <selection activeCell="B1" sqref="B1"/>
    </sheetView>
  </sheetViews>
  <sheetFormatPr defaultColWidth="12.6640625" defaultRowHeight="13.2" x14ac:dyDescent="0.25"/>
  <cols>
    <col min="1" max="2" width="20.77734375" style="4" customWidth="1"/>
    <col min="3" max="5" width="50.77734375" style="4" customWidth="1"/>
    <col min="6" max="16384" width="12.6640625" style="4"/>
  </cols>
  <sheetData>
    <row r="1" spans="1:14" x14ac:dyDescent="0.25">
      <c r="A1" s="3" t="s">
        <v>648</v>
      </c>
      <c r="B1" s="3" t="s">
        <v>649</v>
      </c>
      <c r="C1" s="3" t="s">
        <v>650</v>
      </c>
      <c r="D1" s="3"/>
      <c r="E1" s="3"/>
      <c r="F1" s="3"/>
      <c r="G1" s="3"/>
      <c r="H1" s="3"/>
      <c r="I1" s="3"/>
      <c r="J1" s="3"/>
      <c r="K1" s="3"/>
      <c r="L1" s="3"/>
      <c r="M1" s="3"/>
    </row>
    <row r="2" spans="1:14" ht="26.4" x14ac:dyDescent="0.25">
      <c r="A2" s="3" t="s">
        <v>0</v>
      </c>
      <c r="B2" s="3" t="s">
        <v>1</v>
      </c>
      <c r="C2" s="3" t="s">
        <v>1067</v>
      </c>
      <c r="D2" s="3"/>
      <c r="E2" s="3"/>
      <c r="F2" s="3"/>
      <c r="G2" s="3"/>
      <c r="H2" s="3"/>
      <c r="I2" s="3"/>
      <c r="J2" s="3"/>
      <c r="K2" s="3"/>
      <c r="L2" s="3"/>
      <c r="M2" s="3"/>
    </row>
    <row r="3" spans="1:14" x14ac:dyDescent="0.25">
      <c r="J3" s="3"/>
      <c r="K3" s="3"/>
      <c r="L3" s="3"/>
      <c r="M3" s="3"/>
      <c r="N3" s="3"/>
    </row>
    <row r="4" spans="1:14" ht="26.4" x14ac:dyDescent="0.25">
      <c r="J4" s="3" t="s">
        <v>1068</v>
      </c>
    </row>
    <row r="5" spans="1:14" ht="26.4" x14ac:dyDescent="0.25">
      <c r="A5" s="3" t="s">
        <v>3</v>
      </c>
      <c r="B5" s="3" t="s">
        <v>4</v>
      </c>
      <c r="C5" s="3" t="s">
        <v>5</v>
      </c>
      <c r="D5" s="3" t="s">
        <v>6</v>
      </c>
      <c r="E5" s="3" t="s">
        <v>7</v>
      </c>
      <c r="J5" s="3" t="s">
        <v>3</v>
      </c>
      <c r="K5" s="3" t="s">
        <v>4</v>
      </c>
      <c r="L5" s="3" t="s">
        <v>5</v>
      </c>
      <c r="M5" s="3" t="s">
        <v>6</v>
      </c>
      <c r="N5" s="3" t="s">
        <v>7</v>
      </c>
    </row>
    <row r="6" spans="1:14" ht="39.6" x14ac:dyDescent="0.25">
      <c r="A6" s="3" t="s">
        <v>8</v>
      </c>
      <c r="B6" s="5" t="s">
        <v>9</v>
      </c>
      <c r="C6" s="3" t="s">
        <v>10</v>
      </c>
      <c r="D6" s="3" t="s">
        <v>11</v>
      </c>
      <c r="E6" s="3" t="s">
        <v>11</v>
      </c>
      <c r="J6" s="3" t="b">
        <f ca="1">IFERROR(__xludf.DUMMYFUNCTION("EXACT(A6,IMPORTRANGE(""https://docs.google.com/spreadsheets/d/14rXa0ynX1vlU3eNkCh8ozWFOsGR4nUZNiWcYiufDnsE/edit#gid=796026875"", ""Superior Court of Justice!A""&amp;row(J3)))"),TRUE)</f>
        <v>1</v>
      </c>
      <c r="K6" s="3" t="b">
        <f ca="1">IFERROR(__xludf.DUMMYFUNCTION("EXACT(B6,IMPORTRANGE(""https://docs.google.com/spreadsheets/d/14rXa0ynX1vlU3eNkCh8ozWFOsGR4nUZNiWcYiufDnsE/edit#gid=796026875"", ""Superior Court of Justice!C""&amp;row(K3)))"),TRUE)</f>
        <v>1</v>
      </c>
      <c r="L6" s="3" t="b">
        <f ca="1">IFERROR(__xludf.DUMMYFUNCTION("EXACT(C6,IMPORTRANGE(""https://docs.google.com/spreadsheets/d/14rXa0ynX1vlU3eNkCh8ozWFOsGR4nUZNiWcYiufDnsE/edit#gid=796026875"", ""Superior Court of Justice!D""&amp;row(L3)))"),TRUE)</f>
        <v>1</v>
      </c>
      <c r="M6" s="3" t="b">
        <f ca="1">IFERROR(__xludf.DUMMYFUNCTION("EXACT(D6,IMPORTRANGE(""https://docs.google.com/spreadsheets/d/14rXa0ynX1vlU3eNkCh8ozWFOsGR4nUZNiWcYiufDnsE/edit#gid=796026875"", ""Superior Court of Justice!E""&amp;row(M3)))"),TRUE)</f>
        <v>1</v>
      </c>
      <c r="N6" s="3" t="b">
        <f ca="1">IFERROR(__xludf.DUMMYFUNCTION("EXACT(E6,IMPORTRANGE(""https://docs.google.com/spreadsheets/d/14rXa0ynX1vlU3eNkCh8ozWFOsGR4nUZNiWcYiufDnsE/edit#gid=796026875"", ""Superior Court of Justice!F""&amp;row(N3)))"),TRUE)</f>
        <v>1</v>
      </c>
    </row>
    <row r="7" spans="1:14" ht="39.6" x14ac:dyDescent="0.25">
      <c r="A7" s="3" t="s">
        <v>12</v>
      </c>
      <c r="B7" s="5" t="s">
        <v>13</v>
      </c>
      <c r="C7" s="3" t="s">
        <v>1067</v>
      </c>
      <c r="D7" s="4" t="s">
        <v>11</v>
      </c>
      <c r="E7" s="4" t="s">
        <v>686</v>
      </c>
      <c r="J7" s="3" t="b">
        <f ca="1">IFERROR(__xludf.DUMMYFUNCTION("EXACT(A7,IMPORTRANGE(""https://docs.google.com/spreadsheets/d/14rXa0ynX1vlU3eNkCh8ozWFOsGR4nUZNiWcYiufDnsE/edit#gid=796026875"", ""Superior Court of Justice!A""&amp;row(J4)))"),TRUE)</f>
        <v>1</v>
      </c>
      <c r="K7" s="3" t="b">
        <f ca="1">IFERROR(__xludf.DUMMYFUNCTION("EXACT(B7,IMPORTRANGE(""https://docs.google.com/spreadsheets/d/14rXa0ynX1vlU3eNkCh8ozWFOsGR4nUZNiWcYiufDnsE/edit#gid=796026875"", ""Superior Court of Justice!C""&amp;row(K4)))"),TRUE)</f>
        <v>1</v>
      </c>
      <c r="L7" s="3" t="b">
        <f ca="1">IFERROR(__xludf.DUMMYFUNCTION("EXACT(C7,IMPORTRANGE(""https://docs.google.com/spreadsheets/d/14rXa0ynX1vlU3eNkCh8ozWFOsGR4nUZNiWcYiufDnsE/edit#gid=796026875"", ""Superior Court of Justice!D""&amp;row(L4)))"),TRUE)</f>
        <v>1</v>
      </c>
      <c r="M7" s="3" t="b">
        <f ca="1">IFERROR(__xludf.DUMMYFUNCTION("EXACT(D7,IMPORTRANGE(""https://docs.google.com/spreadsheets/d/14rXa0ynX1vlU3eNkCh8ozWFOsGR4nUZNiWcYiufDnsE/edit#gid=796026875"", ""Superior Court of Justice!E""&amp;row(M4)))"),TRUE)</f>
        <v>1</v>
      </c>
      <c r="N7" s="3" t="b">
        <f ca="1">IFERROR(__xludf.DUMMYFUNCTION("EXACT(E7,IMPORTRANGE(""https://docs.google.com/spreadsheets/d/14rXa0ynX1vlU3eNkCh8ozWFOsGR4nUZNiWcYiufDnsE/edit#gid=796026875"", ""Superior Court of Justice!F""&amp;row(N4)))"),TRUE)</f>
        <v>1</v>
      </c>
    </row>
    <row r="8" spans="1:14" ht="52.8" x14ac:dyDescent="0.25">
      <c r="A8" s="3" t="s">
        <v>12</v>
      </c>
      <c r="B8" s="3" t="s">
        <v>15</v>
      </c>
      <c r="C8" s="3" t="s">
        <v>130</v>
      </c>
      <c r="D8" s="4" t="s">
        <v>1069</v>
      </c>
      <c r="E8" s="4" t="s">
        <v>1070</v>
      </c>
      <c r="J8" s="3" t="b">
        <f ca="1">IFERROR(__xludf.DUMMYFUNCTION("EXACT(A8,IMPORTRANGE(""https://docs.google.com/spreadsheets/d/14rXa0ynX1vlU3eNkCh8ozWFOsGR4nUZNiWcYiufDnsE/edit#gid=796026875"", ""Superior Court of Justice!A""&amp;row(J5)))"),TRUE)</f>
        <v>1</v>
      </c>
      <c r="K8" s="3" t="b">
        <f ca="1">IFERROR(__xludf.DUMMYFUNCTION("EXACT(B8,IMPORTRANGE(""https://docs.google.com/spreadsheets/d/14rXa0ynX1vlU3eNkCh8ozWFOsGR4nUZNiWcYiufDnsE/edit#gid=796026875"", ""Superior Court of Justice!C""&amp;row(K5)))"),TRUE)</f>
        <v>1</v>
      </c>
      <c r="L8" s="3" t="b">
        <f ca="1">IFERROR(__xludf.DUMMYFUNCTION("EXACT(C8,IMPORTRANGE(""https://docs.google.com/spreadsheets/d/14rXa0ynX1vlU3eNkCh8ozWFOsGR4nUZNiWcYiufDnsE/edit#gid=796026875"", ""Superior Court of Justice!D""&amp;row(L5)))"),TRUE)</f>
        <v>1</v>
      </c>
      <c r="M8" s="3" t="b">
        <f ca="1">IFERROR(__xludf.DUMMYFUNCTION("EXACT(D8,IMPORTRANGE(""https://docs.google.com/spreadsheets/d/14rXa0ynX1vlU3eNkCh8ozWFOsGR4nUZNiWcYiufDnsE/edit#gid=796026875"", ""Superior Court of Justice!E""&amp;row(M5)))"),TRUE)</f>
        <v>1</v>
      </c>
      <c r="N8" s="3" t="b">
        <f ca="1">IFERROR(__xludf.DUMMYFUNCTION("EXACT(E8,IMPORTRANGE(""https://docs.google.com/spreadsheets/d/14rXa0ynX1vlU3eNkCh8ozWFOsGR4nUZNiWcYiufDnsE/edit#gid=796026875"", ""Superior Court of Justice!F""&amp;row(N5)))"),TRUE)</f>
        <v>1</v>
      </c>
    </row>
    <row r="9" spans="1:14" x14ac:dyDescent="0.25">
      <c r="A9" s="3" t="s">
        <v>12</v>
      </c>
      <c r="B9" s="4" t="s">
        <v>18</v>
      </c>
      <c r="C9" s="4" t="s">
        <v>1071</v>
      </c>
      <c r="D9" s="3" t="s">
        <v>11</v>
      </c>
      <c r="E9" s="3" t="s">
        <v>11</v>
      </c>
      <c r="J9" s="3" t="b">
        <f ca="1">IFERROR(__xludf.DUMMYFUNCTION("EXACT(A9,IMPORTRANGE(""https://docs.google.com/spreadsheets/d/14rXa0ynX1vlU3eNkCh8ozWFOsGR4nUZNiWcYiufDnsE/edit#gid=796026875"", ""Superior Court of Justice!A""&amp;row(J6)))"),TRUE)</f>
        <v>1</v>
      </c>
      <c r="K9" s="3" t="b">
        <f ca="1">IFERROR(__xludf.DUMMYFUNCTION("EXACT(B9,IMPORTRANGE(""https://docs.google.com/spreadsheets/d/14rXa0ynX1vlU3eNkCh8ozWFOsGR4nUZNiWcYiufDnsE/edit#gid=796026875"", ""Superior Court of Justice!C""&amp;row(K6)))"),TRUE)</f>
        <v>1</v>
      </c>
      <c r="L9" s="3" t="b">
        <f ca="1">IFERROR(__xludf.DUMMYFUNCTION("EXACT(C9,IMPORTRANGE(""https://docs.google.com/spreadsheets/d/14rXa0ynX1vlU3eNkCh8ozWFOsGR4nUZNiWcYiufDnsE/edit#gid=796026875"", ""Superior Court of Justice!D""&amp;row(L6)))"),TRUE)</f>
        <v>1</v>
      </c>
      <c r="M9" s="3" t="b">
        <f ca="1">IFERROR(__xludf.DUMMYFUNCTION("EXACT(D9,IMPORTRANGE(""https://docs.google.com/spreadsheets/d/14rXa0ynX1vlU3eNkCh8ozWFOsGR4nUZNiWcYiufDnsE/edit#gid=796026875"", ""Superior Court of Justice!E""&amp;row(M6)))"),TRUE)</f>
        <v>1</v>
      </c>
      <c r="N9" s="3" t="b">
        <f ca="1">IFERROR(__xludf.DUMMYFUNCTION("EXACT(E9,IMPORTRANGE(""https://docs.google.com/spreadsheets/d/14rXa0ynX1vlU3eNkCh8ozWFOsGR4nUZNiWcYiufDnsE/edit#gid=796026875"", ""Superior Court of Justice!F""&amp;row(N6)))"),TRUE)</f>
        <v>1</v>
      </c>
    </row>
    <row r="10" spans="1:14" ht="409.6" x14ac:dyDescent="0.25">
      <c r="A10" s="3" t="s">
        <v>12</v>
      </c>
      <c r="B10" s="3" t="s">
        <v>913</v>
      </c>
      <c r="C10" s="3" t="s">
        <v>1072</v>
      </c>
      <c r="D10" s="4" t="s">
        <v>1073</v>
      </c>
      <c r="E10" s="4" t="s">
        <v>1074</v>
      </c>
      <c r="J10" s="3" t="b">
        <f ca="1">IFERROR(__xludf.DUMMYFUNCTION("EXACT(A10,IMPORTRANGE(""https://docs.google.com/spreadsheets/d/14rXa0ynX1vlU3eNkCh8ozWFOsGR4nUZNiWcYiufDnsE/edit#gid=796026875"", ""Superior Court of Justice!A""&amp;row(J7)))"),TRUE)</f>
        <v>1</v>
      </c>
      <c r="K10" s="3" t="b">
        <f ca="1">IFERROR(__xludf.DUMMYFUNCTION("EXACT(B10,IMPORTRANGE(""https://docs.google.com/spreadsheets/d/14rXa0ynX1vlU3eNkCh8ozWFOsGR4nUZNiWcYiufDnsE/edit#gid=796026875"", ""Superior Court of Justice!C""&amp;row(K7)))"),TRUE)</f>
        <v>1</v>
      </c>
      <c r="L10" s="3" t="b">
        <f ca="1">IFERROR(__xludf.DUMMYFUNCTION("EXACT(C10,IMPORTRANGE(""https://docs.google.com/spreadsheets/d/14rXa0ynX1vlU3eNkCh8ozWFOsGR4nUZNiWcYiufDnsE/edit#gid=796026875"", ""Superior Court of Justice!D""&amp;row(L7)))"),TRUE)</f>
        <v>1</v>
      </c>
      <c r="M10" s="3" t="b">
        <f ca="1">IFERROR(__xludf.DUMMYFUNCTION("EXACT(D10,IMPORTRANGE(""https://docs.google.com/spreadsheets/d/14rXa0ynX1vlU3eNkCh8ozWFOsGR4nUZNiWcYiufDnsE/edit#gid=796026875"", ""Superior Court of Justice!E""&amp;row(M7)))"),TRUE)</f>
        <v>1</v>
      </c>
      <c r="N10" s="3" t="b">
        <f ca="1">IFERROR(__xludf.DUMMYFUNCTION("EXACT(E10,IMPORTRANGE(""https://docs.google.com/spreadsheets/d/14rXa0ynX1vlU3eNkCh8ozWFOsGR4nUZNiWcYiufDnsE/edit#gid=796026875"", ""Superior Court of Justice!F""&amp;row(N7)))"),TRUE)</f>
        <v>1</v>
      </c>
    </row>
    <row r="11" spans="1:14" ht="26.4" x14ac:dyDescent="0.25">
      <c r="A11" s="3" t="s">
        <v>12</v>
      </c>
      <c r="B11" s="4" t="s">
        <v>23</v>
      </c>
      <c r="C11" s="4" t="s">
        <v>1075</v>
      </c>
      <c r="D11" s="3" t="s">
        <v>11</v>
      </c>
      <c r="E11" s="3" t="s">
        <v>11</v>
      </c>
      <c r="J11" s="3" t="b">
        <f ca="1">IFERROR(__xludf.DUMMYFUNCTION("EXACT(A11,IMPORTRANGE(""https://docs.google.com/spreadsheets/d/14rXa0ynX1vlU3eNkCh8ozWFOsGR4nUZNiWcYiufDnsE/edit#gid=796026875"", ""Superior Court of Justice!A""&amp;row(J8)))"),TRUE)</f>
        <v>1</v>
      </c>
      <c r="K11" s="3" t="b">
        <f ca="1">IFERROR(__xludf.DUMMYFUNCTION("EXACT(B11,IMPORTRANGE(""https://docs.google.com/spreadsheets/d/14rXa0ynX1vlU3eNkCh8ozWFOsGR4nUZNiWcYiufDnsE/edit#gid=796026875"", ""Superior Court of Justice!C""&amp;row(K8)))"),TRUE)</f>
        <v>1</v>
      </c>
      <c r="L11" s="3" t="b">
        <f ca="1">IFERROR(__xludf.DUMMYFUNCTION("EXACT(C11,IMPORTRANGE(""https://docs.google.com/spreadsheets/d/14rXa0ynX1vlU3eNkCh8ozWFOsGR4nUZNiWcYiufDnsE/edit#gid=796026875"", ""Superior Court of Justice!D""&amp;row(L8)))"),TRUE)</f>
        <v>1</v>
      </c>
      <c r="M11" s="3" t="b">
        <f ca="1">IFERROR(__xludf.DUMMYFUNCTION("EXACT(D11,IMPORTRANGE(""https://docs.google.com/spreadsheets/d/14rXa0ynX1vlU3eNkCh8ozWFOsGR4nUZNiWcYiufDnsE/edit#gid=796026875"", ""Superior Court of Justice!E""&amp;row(M8)))"),TRUE)</f>
        <v>1</v>
      </c>
      <c r="N11" s="3" t="b">
        <f ca="1">IFERROR(__xludf.DUMMYFUNCTION("EXACT(E11,IMPORTRANGE(""https://docs.google.com/spreadsheets/d/14rXa0ynX1vlU3eNkCh8ozWFOsGR4nUZNiWcYiufDnsE/edit#gid=796026875"", ""Superior Court of Justice!F""&amp;row(N8)))"),TRUE)</f>
        <v>1</v>
      </c>
    </row>
    <row r="12" spans="1:14" ht="105.6" x14ac:dyDescent="0.25">
      <c r="A12" s="3" t="s">
        <v>12</v>
      </c>
      <c r="B12" s="3" t="s">
        <v>428</v>
      </c>
      <c r="C12" s="3" t="s">
        <v>429</v>
      </c>
      <c r="D12" s="4" t="s">
        <v>918</v>
      </c>
      <c r="E12" s="4" t="s">
        <v>1076</v>
      </c>
      <c r="J12" s="3" t="b">
        <f ca="1">IFERROR(__xludf.DUMMYFUNCTION("EXACT(A12,IMPORTRANGE(""https://docs.google.com/spreadsheets/d/14rXa0ynX1vlU3eNkCh8ozWFOsGR4nUZNiWcYiufDnsE/edit#gid=796026875"", ""Superior Court of Justice!A""&amp;row(J9)))"),TRUE)</f>
        <v>1</v>
      </c>
      <c r="K12" s="3" t="b">
        <f ca="1">IFERROR(__xludf.DUMMYFUNCTION("EXACT(B12,IMPORTRANGE(""https://docs.google.com/spreadsheets/d/14rXa0ynX1vlU3eNkCh8ozWFOsGR4nUZNiWcYiufDnsE/edit#gid=796026875"", ""Superior Court of Justice!C""&amp;row(K9)))"),TRUE)</f>
        <v>1</v>
      </c>
      <c r="L12" s="3" t="b">
        <f ca="1">IFERROR(__xludf.DUMMYFUNCTION("EXACT(C12,IMPORTRANGE(""https://docs.google.com/spreadsheets/d/14rXa0ynX1vlU3eNkCh8ozWFOsGR4nUZNiWcYiufDnsE/edit#gid=796026875"", ""Superior Court of Justice!D""&amp;row(L9)))"),TRUE)</f>
        <v>1</v>
      </c>
      <c r="M12" s="3" t="b">
        <f ca="1">IFERROR(__xludf.DUMMYFUNCTION("EXACT(D12,IMPORTRANGE(""https://docs.google.com/spreadsheets/d/14rXa0ynX1vlU3eNkCh8ozWFOsGR4nUZNiWcYiufDnsE/edit#gid=796026875"", ""Superior Court of Justice!E""&amp;row(M9)))"),TRUE)</f>
        <v>1</v>
      </c>
      <c r="N12" s="3" t="b">
        <f ca="1">IFERROR(__xludf.DUMMYFUNCTION("EXACT(E12,IMPORTRANGE(""https://docs.google.com/spreadsheets/d/14rXa0ynX1vlU3eNkCh8ozWFOsGR4nUZNiWcYiufDnsE/edit#gid=796026875"", ""Superior Court of Justice!F""&amp;row(N9)))"),TRUE)</f>
        <v>1</v>
      </c>
    </row>
    <row r="13" spans="1:14" ht="409.6" x14ac:dyDescent="0.25">
      <c r="A13" s="3" t="s">
        <v>12</v>
      </c>
      <c r="B13" s="3" t="s">
        <v>920</v>
      </c>
      <c r="C13" s="3" t="s">
        <v>1077</v>
      </c>
      <c r="D13" s="4" t="s">
        <v>1078</v>
      </c>
      <c r="E13" s="4" t="s">
        <v>1079</v>
      </c>
      <c r="J13" s="3" t="b">
        <f ca="1">IFERROR(__xludf.DUMMYFUNCTION("EXACT(A13,IMPORTRANGE(""https://docs.google.com/spreadsheets/d/14rXa0ynX1vlU3eNkCh8ozWFOsGR4nUZNiWcYiufDnsE/edit#gid=796026875"", ""Superior Court of Justice!A""&amp;row(J10)))"),TRUE)</f>
        <v>1</v>
      </c>
      <c r="K13" s="3" t="b">
        <f ca="1">IFERROR(__xludf.DUMMYFUNCTION("EXACT(B13,IMPORTRANGE(""https://docs.google.com/spreadsheets/d/14rXa0ynX1vlU3eNkCh8ozWFOsGR4nUZNiWcYiufDnsE/edit#gid=796026875"", ""Superior Court of Justice!C""&amp;row(K10)))"),TRUE)</f>
        <v>1</v>
      </c>
      <c r="L13" s="3" t="b">
        <f ca="1">IFERROR(__xludf.DUMMYFUNCTION("EXACT(C13,IMPORTRANGE(""https://docs.google.com/spreadsheets/d/14rXa0ynX1vlU3eNkCh8ozWFOsGR4nUZNiWcYiufDnsE/edit#gid=796026875"", ""Superior Court of Justice!D""&amp;row(L10)))"),TRUE)</f>
        <v>1</v>
      </c>
      <c r="M13" s="3" t="b">
        <f ca="1">IFERROR(__xludf.DUMMYFUNCTION("EXACT(D13,IMPORTRANGE(""https://docs.google.com/spreadsheets/d/14rXa0ynX1vlU3eNkCh8ozWFOsGR4nUZNiWcYiufDnsE/edit#gid=796026875"", ""Superior Court of Justice!E""&amp;row(M10)))"),TRUE)</f>
        <v>1</v>
      </c>
      <c r="N13" s="3" t="b">
        <f ca="1">IFERROR(__xludf.DUMMYFUNCTION("EXACT(E13,IMPORTRANGE(""https://docs.google.com/spreadsheets/d/14rXa0ynX1vlU3eNkCh8ozWFOsGR4nUZNiWcYiufDnsE/edit#gid=796026875"", ""Superior Court of Justice!F""&amp;row(N10)))"),TRUE)</f>
        <v>1</v>
      </c>
    </row>
    <row r="14" spans="1:14" ht="250.8" x14ac:dyDescent="0.25">
      <c r="A14" s="3" t="s">
        <v>12</v>
      </c>
      <c r="B14" s="3" t="s">
        <v>923</v>
      </c>
      <c r="C14" s="3" t="s">
        <v>1080</v>
      </c>
      <c r="D14" s="4" t="s">
        <v>11</v>
      </c>
      <c r="E14" s="4" t="s">
        <v>1081</v>
      </c>
      <c r="J14" s="3" t="b">
        <f ca="1">IFERROR(__xludf.DUMMYFUNCTION("EXACT(A14,IMPORTRANGE(""https://docs.google.com/spreadsheets/d/14rXa0ynX1vlU3eNkCh8ozWFOsGR4nUZNiWcYiufDnsE/edit#gid=796026875"", ""Superior Court of Justice!A""&amp;row(J11)))"),TRUE)</f>
        <v>1</v>
      </c>
      <c r="K14" s="3" t="b">
        <f ca="1">IFERROR(__xludf.DUMMYFUNCTION("EXACT(B14,IMPORTRANGE(""https://docs.google.com/spreadsheets/d/14rXa0ynX1vlU3eNkCh8ozWFOsGR4nUZNiWcYiufDnsE/edit#gid=796026875"", ""Superior Court of Justice!C""&amp;row(K11)))"),TRUE)</f>
        <v>1</v>
      </c>
      <c r="L14" s="3" t="b">
        <f ca="1">IFERROR(__xludf.DUMMYFUNCTION("EXACT(C14,IMPORTRANGE(""https://docs.google.com/spreadsheets/d/14rXa0ynX1vlU3eNkCh8ozWFOsGR4nUZNiWcYiufDnsE/edit#gid=796026875"", ""Superior Court of Justice!D""&amp;row(L11)))"),FALSE)</f>
        <v>0</v>
      </c>
      <c r="M14" s="3" t="b">
        <f ca="1">IFERROR(__xludf.DUMMYFUNCTION("EXACT(D14,IMPORTRANGE(""https://docs.google.com/spreadsheets/d/14rXa0ynX1vlU3eNkCh8ozWFOsGR4nUZNiWcYiufDnsE/edit#gid=796026875"", ""Superior Court of Justice!E""&amp;row(M11)))"),TRUE)</f>
        <v>1</v>
      </c>
      <c r="N14" s="3" t="b">
        <f ca="1">IFERROR(__xludf.DUMMYFUNCTION("EXACT(E14,IMPORTRANGE(""https://docs.google.com/spreadsheets/d/14rXa0ynX1vlU3eNkCh8ozWFOsGR4nUZNiWcYiufDnsE/edit#gid=796026875"", ""Superior Court of Justice!F""&amp;row(N11)))"),FALSE)</f>
        <v>0</v>
      </c>
    </row>
    <row r="15" spans="1:14" ht="409.6" x14ac:dyDescent="0.25">
      <c r="A15" s="3" t="s">
        <v>12</v>
      </c>
      <c r="B15" s="3" t="s">
        <v>926</v>
      </c>
      <c r="C15" s="3" t="s">
        <v>1082</v>
      </c>
      <c r="D15" s="4" t="s">
        <v>1083</v>
      </c>
      <c r="E15" s="4" t="s">
        <v>1084</v>
      </c>
      <c r="J15" s="3" t="b">
        <f ca="1">IFERROR(__xludf.DUMMYFUNCTION("EXACT(A15,IMPORTRANGE(""https://docs.google.com/spreadsheets/d/14rXa0ynX1vlU3eNkCh8ozWFOsGR4nUZNiWcYiufDnsE/edit#gid=796026875"", ""Superior Court of Justice!A""&amp;row(J12)))"),TRUE)</f>
        <v>1</v>
      </c>
      <c r="K15" s="3" t="b">
        <f ca="1">IFERROR(__xludf.DUMMYFUNCTION("EXACT(B15,IMPORTRANGE(""https://docs.google.com/spreadsheets/d/14rXa0ynX1vlU3eNkCh8ozWFOsGR4nUZNiWcYiufDnsE/edit#gid=796026875"", ""Superior Court of Justice!C""&amp;row(K12)))"),TRUE)</f>
        <v>1</v>
      </c>
      <c r="L15" s="3" t="b">
        <f ca="1">IFERROR(__xludf.DUMMYFUNCTION("EXACT(C15,IMPORTRANGE(""https://docs.google.com/spreadsheets/d/14rXa0ynX1vlU3eNkCh8ozWFOsGR4nUZNiWcYiufDnsE/edit#gid=796026875"", ""Superior Court of Justice!D""&amp;row(L12)))"),TRUE)</f>
        <v>1</v>
      </c>
      <c r="M15" s="3" t="b">
        <f ca="1">IFERROR(__xludf.DUMMYFUNCTION("EXACT(D15,IMPORTRANGE(""https://docs.google.com/spreadsheets/d/14rXa0ynX1vlU3eNkCh8ozWFOsGR4nUZNiWcYiufDnsE/edit#gid=796026875"", ""Superior Court of Justice!E""&amp;row(M12)))"),TRUE)</f>
        <v>1</v>
      </c>
      <c r="N15" s="3" t="b">
        <f ca="1">IFERROR(__xludf.DUMMYFUNCTION("EXACT(E15,IMPORTRANGE(""https://docs.google.com/spreadsheets/d/14rXa0ynX1vlU3eNkCh8ozWFOsGR4nUZNiWcYiufDnsE/edit#gid=796026875"", ""Superior Court of Justice!F""&amp;row(N12)))"),TRUE)</f>
        <v>1</v>
      </c>
    </row>
    <row r="16" spans="1:14" ht="171.6" x14ac:dyDescent="0.25">
      <c r="A16" s="3" t="s">
        <v>12</v>
      </c>
      <c r="B16" s="3" t="s">
        <v>930</v>
      </c>
      <c r="C16" s="3" t="s">
        <v>1085</v>
      </c>
      <c r="D16" s="4" t="s">
        <v>1086</v>
      </c>
      <c r="E16" s="4" t="s">
        <v>1087</v>
      </c>
      <c r="J16" s="3" t="b">
        <f ca="1">IFERROR(__xludf.DUMMYFUNCTION("EXACT(A16,IMPORTRANGE(""https://docs.google.com/spreadsheets/d/14rXa0ynX1vlU3eNkCh8ozWFOsGR4nUZNiWcYiufDnsE/edit#gid=796026875"", ""Superior Court of Justice!A""&amp;row(J13)))"),TRUE)</f>
        <v>1</v>
      </c>
      <c r="K16" s="3" t="b">
        <f ca="1">IFERROR(__xludf.DUMMYFUNCTION("EXACT(B16,IMPORTRANGE(""https://docs.google.com/spreadsheets/d/14rXa0ynX1vlU3eNkCh8ozWFOsGR4nUZNiWcYiufDnsE/edit#gid=796026875"", ""Superior Court of Justice!C""&amp;row(K13)))"),TRUE)</f>
        <v>1</v>
      </c>
      <c r="L16" s="3" t="b">
        <f ca="1">IFERROR(__xludf.DUMMYFUNCTION("EXACT(C16,IMPORTRANGE(""https://docs.google.com/spreadsheets/d/14rXa0ynX1vlU3eNkCh8ozWFOsGR4nUZNiWcYiufDnsE/edit#gid=796026875"", ""Superior Court of Justice!D""&amp;row(L13)))"),TRUE)</f>
        <v>1</v>
      </c>
      <c r="M16" s="3" t="b">
        <f ca="1">IFERROR(__xludf.DUMMYFUNCTION("EXACT(D16,IMPORTRANGE(""https://docs.google.com/spreadsheets/d/14rXa0ynX1vlU3eNkCh8ozWFOsGR4nUZNiWcYiufDnsE/edit#gid=796026875"", ""Superior Court of Justice!E""&amp;row(M13)))"),TRUE)</f>
        <v>1</v>
      </c>
      <c r="N16" s="3" t="b">
        <f ca="1">IFERROR(__xludf.DUMMYFUNCTION("EXACT(E16,IMPORTRANGE(""https://docs.google.com/spreadsheets/d/14rXa0ynX1vlU3eNkCh8ozWFOsGR4nUZNiWcYiufDnsE/edit#gid=796026875"", ""Superior Court of Justice!F""&amp;row(N13)))"),TRUE)</f>
        <v>1</v>
      </c>
    </row>
    <row r="17" spans="1:14" ht="132" x14ac:dyDescent="0.25">
      <c r="A17" s="3" t="s">
        <v>12</v>
      </c>
      <c r="B17" s="3" t="s">
        <v>48</v>
      </c>
      <c r="C17" s="3">
        <v>1946</v>
      </c>
      <c r="D17" s="4" t="s">
        <v>1088</v>
      </c>
      <c r="E17" s="4" t="s">
        <v>1089</v>
      </c>
      <c r="J17" s="3" t="b">
        <f ca="1">IFERROR(__xludf.DUMMYFUNCTION("EXACT(A17,IMPORTRANGE(""https://docs.google.com/spreadsheets/d/14rXa0ynX1vlU3eNkCh8ozWFOsGR4nUZNiWcYiufDnsE/edit#gid=796026875"", ""Superior Court of Justice!A""&amp;row(J14)))"),TRUE)</f>
        <v>1</v>
      </c>
      <c r="K17" s="3" t="b">
        <f ca="1">IFERROR(__xludf.DUMMYFUNCTION("EXACT(B17,IMPORTRANGE(""https://docs.google.com/spreadsheets/d/14rXa0ynX1vlU3eNkCh8ozWFOsGR4nUZNiWcYiufDnsE/edit#gid=796026875"", ""Superior Court of Justice!C""&amp;row(K14)))"),TRUE)</f>
        <v>1</v>
      </c>
      <c r="L17" s="3" t="b">
        <f ca="1">IFERROR(__xludf.DUMMYFUNCTION("EXACT(C17,IMPORTRANGE(""https://docs.google.com/spreadsheets/d/14rXa0ynX1vlU3eNkCh8ozWFOsGR4nUZNiWcYiufDnsE/edit#gid=796026875"", ""Superior Court of Justice!D""&amp;row(L14)))"),TRUE)</f>
        <v>1</v>
      </c>
      <c r="M17" s="3" t="b">
        <f ca="1">IFERROR(__xludf.DUMMYFUNCTION("EXACT(D17,IMPORTRANGE(""https://docs.google.com/spreadsheets/d/14rXa0ynX1vlU3eNkCh8ozWFOsGR4nUZNiWcYiufDnsE/edit#gid=796026875"", ""Superior Court of Justice!E""&amp;row(M14)))"),TRUE)</f>
        <v>1</v>
      </c>
      <c r="N17" s="3" t="b">
        <f ca="1">IFERROR(__xludf.DUMMYFUNCTION("EXACT(E17,IMPORTRANGE(""https://docs.google.com/spreadsheets/d/14rXa0ynX1vlU3eNkCh8ozWFOsGR4nUZNiWcYiufDnsE/edit#gid=796026875"", ""Superior Court of Justice!F""&amp;row(N14)))"),TRUE)</f>
        <v>1</v>
      </c>
    </row>
    <row r="18" spans="1:14" ht="409.6" x14ac:dyDescent="0.25">
      <c r="A18" s="3" t="s">
        <v>12</v>
      </c>
      <c r="B18" s="3" t="s">
        <v>934</v>
      </c>
      <c r="C18" s="3" t="s">
        <v>1090</v>
      </c>
      <c r="D18" s="4" t="s">
        <v>1091</v>
      </c>
      <c r="E18" s="4" t="s">
        <v>1092</v>
      </c>
      <c r="J18" s="3" t="b">
        <f ca="1">IFERROR(__xludf.DUMMYFUNCTION("EXACT(A18,IMPORTRANGE(""https://docs.google.com/spreadsheets/d/14rXa0ynX1vlU3eNkCh8ozWFOsGR4nUZNiWcYiufDnsE/edit#gid=796026875"", ""Superior Court of Justice!A""&amp;row(J15)))"),TRUE)</f>
        <v>1</v>
      </c>
      <c r="K18" s="3" t="b">
        <f ca="1">IFERROR(__xludf.DUMMYFUNCTION("EXACT(B18,IMPORTRANGE(""https://docs.google.com/spreadsheets/d/14rXa0ynX1vlU3eNkCh8ozWFOsGR4nUZNiWcYiufDnsE/edit#gid=796026875"", ""Superior Court of Justice!C""&amp;row(K15)))"),TRUE)</f>
        <v>1</v>
      </c>
      <c r="L18" s="3" t="b">
        <f ca="1">IFERROR(__xludf.DUMMYFUNCTION("EXACT(C18,IMPORTRANGE(""https://docs.google.com/spreadsheets/d/14rXa0ynX1vlU3eNkCh8ozWFOsGR4nUZNiWcYiufDnsE/edit#gid=796026875"", ""Superior Court of Justice!D""&amp;row(L15)))"),TRUE)</f>
        <v>1</v>
      </c>
      <c r="M18" s="3" t="b">
        <f ca="1">IFERROR(__xludf.DUMMYFUNCTION("EXACT(D18,IMPORTRANGE(""https://docs.google.com/spreadsheets/d/14rXa0ynX1vlU3eNkCh8ozWFOsGR4nUZNiWcYiufDnsE/edit#gid=796026875"", ""Superior Court of Justice!E""&amp;row(M15)))"),TRUE)</f>
        <v>1</v>
      </c>
      <c r="N18" s="3" t="b">
        <f ca="1">IFERROR(__xludf.DUMMYFUNCTION("EXACT(E18,IMPORTRANGE(""https://docs.google.com/spreadsheets/d/14rXa0ynX1vlU3eNkCh8ozWFOsGR4nUZNiWcYiufDnsE/edit#gid=796026875"", ""Superior Court of Justice!F""&amp;row(N15)))"),TRUE)</f>
        <v>1</v>
      </c>
    </row>
    <row r="19" spans="1:14" ht="369.6" x14ac:dyDescent="0.25">
      <c r="A19" s="3" t="s">
        <v>12</v>
      </c>
      <c r="B19" s="3" t="s">
        <v>938</v>
      </c>
      <c r="C19" s="3">
        <v>1988</v>
      </c>
      <c r="D19" s="4" t="s">
        <v>1093</v>
      </c>
      <c r="E19" s="4" t="s">
        <v>1094</v>
      </c>
      <c r="J19" s="3" t="b">
        <f ca="1">IFERROR(__xludf.DUMMYFUNCTION("EXACT(A19,IMPORTRANGE(""https://docs.google.com/spreadsheets/d/14rXa0ynX1vlU3eNkCh8ozWFOsGR4nUZNiWcYiufDnsE/edit#gid=796026875"", ""Superior Court of Justice!A""&amp;row(J16)))"),TRUE)</f>
        <v>1</v>
      </c>
      <c r="K19" s="3" t="b">
        <f ca="1">IFERROR(__xludf.DUMMYFUNCTION("EXACT(B19,IMPORTRANGE(""https://docs.google.com/spreadsheets/d/14rXa0ynX1vlU3eNkCh8ozWFOsGR4nUZNiWcYiufDnsE/edit#gid=796026875"", ""Superior Court of Justice!C""&amp;row(K16)))"),TRUE)</f>
        <v>1</v>
      </c>
      <c r="L19" s="3" t="b">
        <f ca="1">IFERROR(__xludf.DUMMYFUNCTION("EXACT(C19,IMPORTRANGE(""https://docs.google.com/spreadsheets/d/14rXa0ynX1vlU3eNkCh8ozWFOsGR4nUZNiWcYiufDnsE/edit#gid=796026875"", ""Superior Court of Justice!D""&amp;row(L16)))"),TRUE)</f>
        <v>1</v>
      </c>
      <c r="M19" s="3" t="b">
        <f ca="1">IFERROR(__xludf.DUMMYFUNCTION("EXACT(D19,IMPORTRANGE(""https://docs.google.com/spreadsheets/d/14rXa0ynX1vlU3eNkCh8ozWFOsGR4nUZNiWcYiufDnsE/edit#gid=796026875"", ""Superior Court of Justice!E""&amp;row(M16)))"),TRUE)</f>
        <v>1</v>
      </c>
      <c r="N19" s="3" t="b">
        <f ca="1">IFERROR(__xludf.DUMMYFUNCTION("EXACT(E19,IMPORTRANGE(""https://docs.google.com/spreadsheets/d/14rXa0ynX1vlU3eNkCh8ozWFOsGR4nUZNiWcYiufDnsE/edit#gid=796026875"", ""Superior Court of Justice!F""&amp;row(N16)))"),TRUE)</f>
        <v>1</v>
      </c>
    </row>
    <row r="20" spans="1:14" ht="369.6" x14ac:dyDescent="0.25">
      <c r="A20" s="5" t="s">
        <v>12</v>
      </c>
      <c r="B20" s="5" t="s">
        <v>941</v>
      </c>
      <c r="C20" s="3">
        <v>1988</v>
      </c>
      <c r="D20" s="4" t="s">
        <v>1093</v>
      </c>
      <c r="E20" s="4" t="s">
        <v>1094</v>
      </c>
      <c r="J20" s="3" t="b">
        <f ca="1">IFERROR(__xludf.DUMMYFUNCTION("EXACT(A20,IMPORTRANGE(""https://docs.google.com/spreadsheets/d/14rXa0ynX1vlU3eNkCh8ozWFOsGR4nUZNiWcYiufDnsE/edit#gid=796026875"", ""Superior Court of Justice!A""&amp;row(J17)))"),TRUE)</f>
        <v>1</v>
      </c>
      <c r="K20" s="3" t="b">
        <f ca="1">IFERROR(__xludf.DUMMYFUNCTION("EXACT(B20,IMPORTRANGE(""https://docs.google.com/spreadsheets/d/14rXa0ynX1vlU3eNkCh8ozWFOsGR4nUZNiWcYiufDnsE/edit#gid=796026875"", ""Superior Court of Justice!C""&amp;row(K17)))"),TRUE)</f>
        <v>1</v>
      </c>
      <c r="L20" s="3" t="b">
        <f ca="1">IFERROR(__xludf.DUMMYFUNCTION("EXACT(C20,IMPORTRANGE(""https://docs.google.com/spreadsheets/d/14rXa0ynX1vlU3eNkCh8ozWFOsGR4nUZNiWcYiufDnsE/edit#gid=796026875"", ""Superior Court of Justice!D""&amp;row(L17)))"),TRUE)</f>
        <v>1</v>
      </c>
      <c r="M20" s="3" t="b">
        <f ca="1">IFERROR(__xludf.DUMMYFUNCTION("EXACT(D20,IMPORTRANGE(""https://docs.google.com/spreadsheets/d/14rXa0ynX1vlU3eNkCh8ozWFOsGR4nUZNiWcYiufDnsE/edit#gid=796026875"", ""Superior Court of Justice!E""&amp;row(M17)))"),TRUE)</f>
        <v>1</v>
      </c>
      <c r="N20" s="3" t="b">
        <f ca="1">IFERROR(__xludf.DUMMYFUNCTION("EXACT(E20,IMPORTRANGE(""https://docs.google.com/spreadsheets/d/14rXa0ynX1vlU3eNkCh8ozWFOsGR4nUZNiWcYiufDnsE/edit#gid=796026875"", ""Superior Court of Justice!F""&amp;row(N17)))"),TRUE)</f>
        <v>1</v>
      </c>
    </row>
    <row r="21" spans="1:14" ht="409.6" x14ac:dyDescent="0.25">
      <c r="A21" s="3" t="s">
        <v>12</v>
      </c>
      <c r="B21" s="3" t="s">
        <v>942</v>
      </c>
      <c r="C21" s="3" t="s">
        <v>1095</v>
      </c>
      <c r="D21" s="4" t="s">
        <v>1096</v>
      </c>
      <c r="E21" s="4" t="s">
        <v>1097</v>
      </c>
      <c r="J21" s="3" t="b">
        <f ca="1">IFERROR(__xludf.DUMMYFUNCTION("EXACT(A21,IMPORTRANGE(""https://docs.google.com/spreadsheets/d/14rXa0ynX1vlU3eNkCh8ozWFOsGR4nUZNiWcYiufDnsE/edit#gid=796026875"", ""Superior Court of Justice!A""&amp;row(J18)))"),TRUE)</f>
        <v>1</v>
      </c>
      <c r="K21" s="3" t="b">
        <f ca="1">IFERROR(__xludf.DUMMYFUNCTION("EXACT(B21,IMPORTRANGE(""https://docs.google.com/spreadsheets/d/14rXa0ynX1vlU3eNkCh8ozWFOsGR4nUZNiWcYiufDnsE/edit#gid=796026875"", ""Superior Court of Justice!C""&amp;row(K18)))"),TRUE)</f>
        <v>1</v>
      </c>
      <c r="L21" s="3" t="b">
        <f ca="1">IFERROR(__xludf.DUMMYFUNCTION("EXACT(C21,IMPORTRANGE(""https://docs.google.com/spreadsheets/d/14rXa0ynX1vlU3eNkCh8ozWFOsGR4nUZNiWcYiufDnsE/edit#gid=796026875"", ""Superior Court of Justice!D""&amp;row(L18)))"),TRUE)</f>
        <v>1</v>
      </c>
      <c r="M21" s="3" t="b">
        <f ca="1">IFERROR(__xludf.DUMMYFUNCTION("EXACT(D21,IMPORTRANGE(""https://docs.google.com/spreadsheets/d/14rXa0ynX1vlU3eNkCh8ozWFOsGR4nUZNiWcYiufDnsE/edit#gid=796026875"", ""Superior Court of Justice!E""&amp;row(M18)))"),TRUE)</f>
        <v>1</v>
      </c>
      <c r="N21" s="3" t="b">
        <f ca="1">IFERROR(__xludf.DUMMYFUNCTION("EXACT(E21,IMPORTRANGE(""https://docs.google.com/spreadsheets/d/14rXa0ynX1vlU3eNkCh8ozWFOsGR4nUZNiWcYiufDnsE/edit#gid=796026875"", ""Superior Court of Justice!F""&amp;row(N18)))"),TRUE)</f>
        <v>1</v>
      </c>
    </row>
    <row r="22" spans="1:14" ht="409.6" x14ac:dyDescent="0.25">
      <c r="A22" s="3" t="s">
        <v>12</v>
      </c>
      <c r="B22" s="3" t="s">
        <v>69</v>
      </c>
      <c r="C22" s="3" t="s">
        <v>1098</v>
      </c>
      <c r="D22" s="4" t="s">
        <v>1099</v>
      </c>
      <c r="E22" s="4" t="s">
        <v>1100</v>
      </c>
      <c r="J22" s="3" t="b">
        <f ca="1">IFERROR(__xludf.DUMMYFUNCTION("EXACT(A22,IMPORTRANGE(""https://docs.google.com/spreadsheets/d/14rXa0ynX1vlU3eNkCh8ozWFOsGR4nUZNiWcYiufDnsE/edit#gid=796026875"", ""Superior Court of Justice!A""&amp;row(J19)))"),TRUE)</f>
        <v>1</v>
      </c>
      <c r="K22" s="3" t="b">
        <f ca="1">IFERROR(__xludf.DUMMYFUNCTION("EXACT(B22,IMPORTRANGE(""https://docs.google.com/spreadsheets/d/14rXa0ynX1vlU3eNkCh8ozWFOsGR4nUZNiWcYiufDnsE/edit#gid=796026875"", ""Superior Court of Justice!C""&amp;row(K19)))"),TRUE)</f>
        <v>1</v>
      </c>
      <c r="L22" s="3" t="b">
        <f ca="1">IFERROR(__xludf.DUMMYFUNCTION("EXACT(C22,IMPORTRANGE(""https://docs.google.com/spreadsheets/d/14rXa0ynX1vlU3eNkCh8ozWFOsGR4nUZNiWcYiufDnsE/edit#gid=796026875"", ""Superior Court of Justice!D""&amp;row(L19)))"),TRUE)</f>
        <v>1</v>
      </c>
      <c r="M22" s="3" t="b">
        <f ca="1">IFERROR(__xludf.DUMMYFUNCTION("EXACT(D22,IMPORTRANGE(""https://docs.google.com/spreadsheets/d/14rXa0ynX1vlU3eNkCh8ozWFOsGR4nUZNiWcYiufDnsE/edit#gid=796026875"", ""Superior Court of Justice!E""&amp;row(M19)))"),TRUE)</f>
        <v>1</v>
      </c>
      <c r="N22" s="3" t="b">
        <f ca="1">IFERROR(__xludf.DUMMYFUNCTION("EXACT(E22,IMPORTRANGE(""https://docs.google.com/spreadsheets/d/14rXa0ynX1vlU3eNkCh8ozWFOsGR4nUZNiWcYiufDnsE/edit#gid=796026875"", ""Superior Court of Justice!F""&amp;row(N19)))"),TRUE)</f>
        <v>1</v>
      </c>
    </row>
    <row r="23" spans="1:14" ht="39.6" x14ac:dyDescent="0.25">
      <c r="A23" s="3" t="s">
        <v>12</v>
      </c>
      <c r="B23" s="3" t="s">
        <v>72</v>
      </c>
      <c r="C23" s="3" t="s">
        <v>1101</v>
      </c>
      <c r="D23" s="4" t="s">
        <v>11</v>
      </c>
      <c r="E23" s="4" t="s">
        <v>950</v>
      </c>
      <c r="J23" s="3" t="b">
        <f ca="1">IFERROR(__xludf.DUMMYFUNCTION("EXACT(A23,IMPORTRANGE(""https://docs.google.com/spreadsheets/d/14rXa0ynX1vlU3eNkCh8ozWFOsGR4nUZNiWcYiufDnsE/edit#gid=796026875"", ""Superior Court of Justice!A""&amp;row(J20)))"),TRUE)</f>
        <v>1</v>
      </c>
      <c r="K23" s="3" t="b">
        <f ca="1">IFERROR(__xludf.DUMMYFUNCTION("EXACT(B23,IMPORTRANGE(""https://docs.google.com/spreadsheets/d/14rXa0ynX1vlU3eNkCh8ozWFOsGR4nUZNiWcYiufDnsE/edit#gid=796026875"", ""Superior Court of Justice!C""&amp;row(K20)))"),TRUE)</f>
        <v>1</v>
      </c>
      <c r="L23" s="3" t="b">
        <f ca="1">IFERROR(__xludf.DUMMYFUNCTION("EXACT(C23,IMPORTRANGE(""https://docs.google.com/spreadsheets/d/14rXa0ynX1vlU3eNkCh8ozWFOsGR4nUZNiWcYiufDnsE/edit#gid=796026875"", ""Superior Court of Justice!D""&amp;row(L20)))"),TRUE)</f>
        <v>1</v>
      </c>
      <c r="M23" s="3" t="b">
        <f ca="1">IFERROR(__xludf.DUMMYFUNCTION("EXACT(D23,IMPORTRANGE(""https://docs.google.com/spreadsheets/d/14rXa0ynX1vlU3eNkCh8ozWFOsGR4nUZNiWcYiufDnsE/edit#gid=796026875"", ""Superior Court of Justice!E""&amp;row(M20)))"),TRUE)</f>
        <v>1</v>
      </c>
      <c r="N23" s="3" t="b">
        <f ca="1">IFERROR(__xludf.DUMMYFUNCTION("EXACT(E23,IMPORTRANGE(""https://docs.google.com/spreadsheets/d/14rXa0ynX1vlU3eNkCh8ozWFOsGR4nUZNiWcYiufDnsE/edit#gid=796026875"", ""Superior Court of Justice!F""&amp;row(N20)))"),TRUE)</f>
        <v>1</v>
      </c>
    </row>
    <row r="24" spans="1:14" ht="66" x14ac:dyDescent="0.25">
      <c r="A24" s="3" t="s">
        <v>12</v>
      </c>
      <c r="B24" s="5" t="s">
        <v>74</v>
      </c>
      <c r="C24" s="6">
        <v>3.7800000000000003E-4</v>
      </c>
      <c r="D24" s="4" t="s">
        <v>11</v>
      </c>
      <c r="E24" s="4" t="s">
        <v>1102</v>
      </c>
      <c r="J24" s="3" t="b">
        <f ca="1">IFERROR(__xludf.DUMMYFUNCTION("EXACT(A24,IMPORTRANGE(""https://docs.google.com/spreadsheets/d/14rXa0ynX1vlU3eNkCh8ozWFOsGR4nUZNiWcYiufDnsE/edit#gid=796026875"", ""Superior Court of Justice!A""&amp;row(J21)))"),TRUE)</f>
        <v>1</v>
      </c>
      <c r="K24" s="3" t="b">
        <f ca="1">IFERROR(__xludf.DUMMYFUNCTION("EXACT(B24,IMPORTRANGE(""https://docs.google.com/spreadsheets/d/14rXa0ynX1vlU3eNkCh8ozWFOsGR4nUZNiWcYiufDnsE/edit#gid=796026875"", ""Superior Court of Justice!C""&amp;row(K21)))"),TRUE)</f>
        <v>1</v>
      </c>
      <c r="L24" s="3" t="b">
        <f ca="1">IFERROR(__xludf.DUMMYFUNCTION("EXACT(C24,IMPORTRANGE(""https://docs.google.com/spreadsheets/d/14rXa0ynX1vlU3eNkCh8ozWFOsGR4nUZNiWcYiufDnsE/edit#gid=796026875"", ""Superior Court of Justice!D""&amp;row(L21)))"),TRUE)</f>
        <v>1</v>
      </c>
      <c r="M24" s="3" t="b">
        <f ca="1">IFERROR(__xludf.DUMMYFUNCTION("EXACT(D24,IMPORTRANGE(""https://docs.google.com/spreadsheets/d/14rXa0ynX1vlU3eNkCh8ozWFOsGR4nUZNiWcYiufDnsE/edit#gid=796026875"", ""Superior Court of Justice!E""&amp;row(M21)))"),TRUE)</f>
        <v>1</v>
      </c>
      <c r="N24" s="3" t="b">
        <f ca="1">IFERROR(__xludf.DUMMYFUNCTION("EXACT(E24,IMPORTRANGE(""https://docs.google.com/spreadsheets/d/14rXa0ynX1vlU3eNkCh8ozWFOsGR4nUZNiWcYiufDnsE/edit#gid=796026875"", ""Superior Court of Justice!F""&amp;row(N21)))"),TRUE)</f>
        <v>1</v>
      </c>
    </row>
    <row r="25" spans="1:14" ht="409.6" x14ac:dyDescent="0.25">
      <c r="A25" s="3" t="s">
        <v>75</v>
      </c>
      <c r="B25" s="3" t="s">
        <v>76</v>
      </c>
      <c r="C25" s="3" t="s">
        <v>130</v>
      </c>
      <c r="D25" s="4" t="s">
        <v>1103</v>
      </c>
      <c r="E25" s="4" t="s">
        <v>1104</v>
      </c>
      <c r="J25" s="3" t="b">
        <f ca="1">IFERROR(__xludf.DUMMYFUNCTION("EXACT(A25,IMPORTRANGE(""https://docs.google.com/spreadsheets/d/14rXa0ynX1vlU3eNkCh8ozWFOsGR4nUZNiWcYiufDnsE/edit#gid=796026875"", ""Superior Court of Justice!A""&amp;row(J22)))"),TRUE)</f>
        <v>1</v>
      </c>
      <c r="K25" s="3" t="b">
        <f ca="1">IFERROR(__xludf.DUMMYFUNCTION("EXACT(B25,IMPORTRANGE(""https://docs.google.com/spreadsheets/d/14rXa0ynX1vlU3eNkCh8ozWFOsGR4nUZNiWcYiufDnsE/edit#gid=796026875"", ""Superior Court of Justice!C""&amp;row(K22)))"),TRUE)</f>
        <v>1</v>
      </c>
      <c r="L25" s="3" t="b">
        <f ca="1">IFERROR(__xludf.DUMMYFUNCTION("EXACT(C25,IMPORTRANGE(""https://docs.google.com/spreadsheets/d/14rXa0ynX1vlU3eNkCh8ozWFOsGR4nUZNiWcYiufDnsE/edit#gid=796026875"", ""Superior Court of Justice!D""&amp;row(L22)))"),TRUE)</f>
        <v>1</v>
      </c>
      <c r="M25" s="3" t="b">
        <f ca="1">IFERROR(__xludf.DUMMYFUNCTION("EXACT(D25,IMPORTRANGE(""https://docs.google.com/spreadsheets/d/14rXa0ynX1vlU3eNkCh8ozWFOsGR4nUZNiWcYiufDnsE/edit#gid=796026875"", ""Superior Court of Justice!E""&amp;row(M22)))"),TRUE)</f>
        <v>1</v>
      </c>
      <c r="N25" s="3" t="b">
        <f ca="1">IFERROR(__xludf.DUMMYFUNCTION("EXACT(E25,IMPORTRANGE(""https://docs.google.com/spreadsheets/d/14rXa0ynX1vlU3eNkCh8ozWFOsGR4nUZNiWcYiufDnsE/edit#gid=796026875"", ""Superior Court of Justice!F""&amp;row(N22)))"),TRUE)</f>
        <v>1</v>
      </c>
    </row>
    <row r="26" spans="1:14" ht="118.8" x14ac:dyDescent="0.25">
      <c r="A26" s="3" t="s">
        <v>75</v>
      </c>
      <c r="B26" s="3" t="s">
        <v>953</v>
      </c>
      <c r="C26" s="3" t="s">
        <v>1105</v>
      </c>
      <c r="D26" s="4" t="s">
        <v>11</v>
      </c>
      <c r="E26" s="4" t="s">
        <v>1106</v>
      </c>
      <c r="J26" s="3" t="b">
        <f ca="1">IFERROR(__xludf.DUMMYFUNCTION("EXACT(A26,IMPORTRANGE(""https://docs.google.com/spreadsheets/d/14rXa0ynX1vlU3eNkCh8ozWFOsGR4nUZNiWcYiufDnsE/edit#gid=796026875"", ""Superior Court of Justice!A""&amp;row(J23)))"),TRUE)</f>
        <v>1</v>
      </c>
      <c r="K26" s="3" t="b">
        <f ca="1">IFERROR(__xludf.DUMMYFUNCTION("EXACT(B26,IMPORTRANGE(""https://docs.google.com/spreadsheets/d/14rXa0ynX1vlU3eNkCh8ozWFOsGR4nUZNiWcYiufDnsE/edit#gid=796026875"", ""Superior Court of Justice!C""&amp;row(K23)))"),TRUE)</f>
        <v>1</v>
      </c>
      <c r="L26" s="3" t="b">
        <f ca="1">IFERROR(__xludf.DUMMYFUNCTION("EXACT(C26,IMPORTRANGE(""https://docs.google.com/spreadsheets/d/14rXa0ynX1vlU3eNkCh8ozWFOsGR4nUZNiWcYiufDnsE/edit#gid=796026875"", ""Superior Court of Justice!D""&amp;row(L23)))"),TRUE)</f>
        <v>1</v>
      </c>
      <c r="M26" s="3" t="b">
        <f ca="1">IFERROR(__xludf.DUMMYFUNCTION("EXACT(D26,IMPORTRANGE(""https://docs.google.com/spreadsheets/d/14rXa0ynX1vlU3eNkCh8ozWFOsGR4nUZNiWcYiufDnsE/edit#gid=796026875"", ""Superior Court of Justice!E""&amp;row(M23)))"),TRUE)</f>
        <v>1</v>
      </c>
      <c r="N26" s="3" t="b">
        <f ca="1">IFERROR(__xludf.DUMMYFUNCTION("EXACT(E26,IMPORTRANGE(""https://docs.google.com/spreadsheets/d/14rXa0ynX1vlU3eNkCh8ozWFOsGR4nUZNiWcYiufDnsE/edit#gid=796026875"", ""Superior Court of Justice!F""&amp;row(N23)))"),TRUE)</f>
        <v>1</v>
      </c>
    </row>
    <row r="27" spans="1:14" ht="118.8" x14ac:dyDescent="0.25">
      <c r="A27" s="3" t="s">
        <v>75</v>
      </c>
      <c r="B27" s="3" t="s">
        <v>956</v>
      </c>
      <c r="C27" s="3" t="s">
        <v>1105</v>
      </c>
      <c r="D27" s="4" t="s">
        <v>11</v>
      </c>
      <c r="E27" s="4" t="s">
        <v>1106</v>
      </c>
      <c r="J27" s="3" t="b">
        <f ca="1">IFERROR(__xludf.DUMMYFUNCTION("EXACT(A27,IMPORTRANGE(""https://docs.google.com/spreadsheets/d/14rXa0ynX1vlU3eNkCh8ozWFOsGR4nUZNiWcYiufDnsE/edit#gid=796026875"", ""Superior Court of Justice!A""&amp;row(J24)))"),TRUE)</f>
        <v>1</v>
      </c>
      <c r="K27" s="3" t="b">
        <f ca="1">IFERROR(__xludf.DUMMYFUNCTION("EXACT(B27,IMPORTRANGE(""https://docs.google.com/spreadsheets/d/14rXa0ynX1vlU3eNkCh8ozWFOsGR4nUZNiWcYiufDnsE/edit#gid=796026875"", ""Superior Court of Justice!C""&amp;row(K24)))"),TRUE)</f>
        <v>1</v>
      </c>
      <c r="L27" s="3" t="b">
        <f ca="1">IFERROR(__xludf.DUMMYFUNCTION("EXACT(C27,IMPORTRANGE(""https://docs.google.com/spreadsheets/d/14rXa0ynX1vlU3eNkCh8ozWFOsGR4nUZNiWcYiufDnsE/edit#gid=796026875"", ""Superior Court of Justice!D""&amp;row(L24)))"),TRUE)</f>
        <v>1</v>
      </c>
      <c r="M27" s="3" t="b">
        <f ca="1">IFERROR(__xludf.DUMMYFUNCTION("EXACT(D27,IMPORTRANGE(""https://docs.google.com/spreadsheets/d/14rXa0ynX1vlU3eNkCh8ozWFOsGR4nUZNiWcYiufDnsE/edit#gid=796026875"", ""Superior Court of Justice!E""&amp;row(M24)))"),TRUE)</f>
        <v>1</v>
      </c>
      <c r="N27" s="3" t="b">
        <f ca="1">IFERROR(__xludf.DUMMYFUNCTION("EXACT(E27,IMPORTRANGE(""https://docs.google.com/spreadsheets/d/14rXa0ynX1vlU3eNkCh8ozWFOsGR4nUZNiWcYiufDnsE/edit#gid=796026875"", ""Superior Court of Justice!F""&amp;row(N24)))"),TRUE)</f>
        <v>1</v>
      </c>
    </row>
    <row r="28" spans="1:14" ht="118.8" x14ac:dyDescent="0.25">
      <c r="A28" s="3" t="s">
        <v>75</v>
      </c>
      <c r="B28" s="3" t="s">
        <v>83</v>
      </c>
      <c r="C28" s="3" t="s">
        <v>1105</v>
      </c>
      <c r="D28" s="4" t="s">
        <v>11</v>
      </c>
      <c r="E28" s="4" t="s">
        <v>1106</v>
      </c>
      <c r="J28" s="3" t="b">
        <f ca="1">IFERROR(__xludf.DUMMYFUNCTION("EXACT(A28,IMPORTRANGE(""https://docs.google.com/spreadsheets/d/14rXa0ynX1vlU3eNkCh8ozWFOsGR4nUZNiWcYiufDnsE/edit#gid=796026875"", ""Superior Court of Justice!A""&amp;row(J25)))"),TRUE)</f>
        <v>1</v>
      </c>
      <c r="K28" s="3" t="b">
        <f ca="1">IFERROR(__xludf.DUMMYFUNCTION("EXACT(B28,IMPORTRANGE(""https://docs.google.com/spreadsheets/d/14rXa0ynX1vlU3eNkCh8ozWFOsGR4nUZNiWcYiufDnsE/edit#gid=796026875"", ""Superior Court of Justice!C""&amp;row(K25)))"),TRUE)</f>
        <v>1</v>
      </c>
      <c r="L28" s="3" t="b">
        <f ca="1">IFERROR(__xludf.DUMMYFUNCTION("EXACT(C28,IMPORTRANGE(""https://docs.google.com/spreadsheets/d/14rXa0ynX1vlU3eNkCh8ozWFOsGR4nUZNiWcYiufDnsE/edit#gid=796026875"", ""Superior Court of Justice!D""&amp;row(L25)))"),TRUE)</f>
        <v>1</v>
      </c>
      <c r="M28" s="3" t="b">
        <f ca="1">IFERROR(__xludf.DUMMYFUNCTION("EXACT(D28,IMPORTRANGE(""https://docs.google.com/spreadsheets/d/14rXa0ynX1vlU3eNkCh8ozWFOsGR4nUZNiWcYiufDnsE/edit#gid=796026875"", ""Superior Court of Justice!E""&amp;row(M25)))"),TRUE)</f>
        <v>1</v>
      </c>
      <c r="N28" s="3" t="b">
        <f ca="1">IFERROR(__xludf.DUMMYFUNCTION("EXACT(E28,IMPORTRANGE(""https://docs.google.com/spreadsheets/d/14rXa0ynX1vlU3eNkCh8ozWFOsGR4nUZNiWcYiufDnsE/edit#gid=796026875"", ""Superior Court of Justice!F""&amp;row(N25)))"),TRUE)</f>
        <v>1</v>
      </c>
    </row>
    <row r="29" spans="1:14" ht="409.6" x14ac:dyDescent="0.25">
      <c r="A29" s="3" t="s">
        <v>75</v>
      </c>
      <c r="B29" s="3" t="s">
        <v>958</v>
      </c>
      <c r="C29" s="3" t="s">
        <v>1107</v>
      </c>
      <c r="D29" s="4" t="s">
        <v>1108</v>
      </c>
      <c r="E29" s="4" t="s">
        <v>1109</v>
      </c>
      <c r="J29" s="3" t="b">
        <f ca="1">IFERROR(__xludf.DUMMYFUNCTION("EXACT(A29,IMPORTRANGE(""https://docs.google.com/spreadsheets/d/14rXa0ynX1vlU3eNkCh8ozWFOsGR4nUZNiWcYiufDnsE/edit#gid=796026875"", ""Superior Court of Justice!A""&amp;row(J26)))"),TRUE)</f>
        <v>1</v>
      </c>
      <c r="K29" s="3" t="b">
        <f ca="1">IFERROR(__xludf.DUMMYFUNCTION("EXACT(B29,IMPORTRANGE(""https://docs.google.com/spreadsheets/d/14rXa0ynX1vlU3eNkCh8ozWFOsGR4nUZNiWcYiufDnsE/edit#gid=796026875"", ""Superior Court of Justice!C""&amp;row(K26)))"),TRUE)</f>
        <v>1</v>
      </c>
      <c r="L29" s="3" t="b">
        <f ca="1">IFERROR(__xludf.DUMMYFUNCTION("EXACT(C29,IMPORTRANGE(""https://docs.google.com/spreadsheets/d/14rXa0ynX1vlU3eNkCh8ozWFOsGR4nUZNiWcYiufDnsE/edit#gid=796026875"", ""Superior Court of Justice!D""&amp;row(L26)))"),TRUE)</f>
        <v>1</v>
      </c>
      <c r="M29" s="3" t="b">
        <f ca="1">IFERROR(__xludf.DUMMYFUNCTION("EXACT(D29,IMPORTRANGE(""https://docs.google.com/spreadsheets/d/14rXa0ynX1vlU3eNkCh8ozWFOsGR4nUZNiWcYiufDnsE/edit#gid=796026875"", ""Superior Court of Justice!E""&amp;row(M26)))"),TRUE)</f>
        <v>1</v>
      </c>
      <c r="N29" s="3" t="b">
        <f ca="1">IFERROR(__xludf.DUMMYFUNCTION("EXACT(E29,IMPORTRANGE(""https://docs.google.com/spreadsheets/d/14rXa0ynX1vlU3eNkCh8ozWFOsGR4nUZNiWcYiufDnsE/edit#gid=796026875"", ""Superior Court of Justice!F""&amp;row(N26)))"),TRUE)</f>
        <v>1</v>
      </c>
    </row>
    <row r="30" spans="1:14" ht="198" x14ac:dyDescent="0.25">
      <c r="A30" s="3" t="s">
        <v>75</v>
      </c>
      <c r="B30" s="3" t="s">
        <v>962</v>
      </c>
      <c r="C30" s="3" t="s">
        <v>1110</v>
      </c>
      <c r="D30" s="4" t="s">
        <v>1111</v>
      </c>
      <c r="E30" s="4" t="s">
        <v>1112</v>
      </c>
      <c r="J30" s="3" t="b">
        <f ca="1">IFERROR(__xludf.DUMMYFUNCTION("EXACT(A30,IMPORTRANGE(""https://docs.google.com/spreadsheets/d/14rXa0ynX1vlU3eNkCh8ozWFOsGR4nUZNiWcYiufDnsE/edit#gid=796026875"", ""Superior Court of Justice!A""&amp;row(J27)))"),TRUE)</f>
        <v>1</v>
      </c>
      <c r="K30" s="3" t="b">
        <f ca="1">IFERROR(__xludf.DUMMYFUNCTION("EXACT(B30,IMPORTRANGE(""https://docs.google.com/spreadsheets/d/14rXa0ynX1vlU3eNkCh8ozWFOsGR4nUZNiWcYiufDnsE/edit#gid=796026875"", ""Superior Court of Justice!C""&amp;row(K27)))"),TRUE)</f>
        <v>1</v>
      </c>
      <c r="L30" s="3" t="b">
        <f ca="1">IFERROR(__xludf.DUMMYFUNCTION("EXACT(C30,IMPORTRANGE(""https://docs.google.com/spreadsheets/d/14rXa0ynX1vlU3eNkCh8ozWFOsGR4nUZNiWcYiufDnsE/edit#gid=796026875"", ""Superior Court of Justice!D""&amp;row(L27)))"),TRUE)</f>
        <v>1</v>
      </c>
      <c r="M30" s="3" t="b">
        <f ca="1">IFERROR(__xludf.DUMMYFUNCTION("EXACT(D30,IMPORTRANGE(""https://docs.google.com/spreadsheets/d/14rXa0ynX1vlU3eNkCh8ozWFOsGR4nUZNiWcYiufDnsE/edit#gid=796026875"", ""Superior Court of Justice!E""&amp;row(M27)))"),TRUE)</f>
        <v>1</v>
      </c>
      <c r="N30" s="3" t="b">
        <f ca="1">IFERROR(__xludf.DUMMYFUNCTION("EXACT(E30,IMPORTRANGE(""https://docs.google.com/spreadsheets/d/14rXa0ynX1vlU3eNkCh8ozWFOsGR4nUZNiWcYiufDnsE/edit#gid=796026875"", ""Superior Court of Justice!F""&amp;row(N27)))"),TRUE)</f>
        <v>1</v>
      </c>
    </row>
    <row r="31" spans="1:14" ht="409.6" x14ac:dyDescent="0.25">
      <c r="A31" s="3" t="s">
        <v>75</v>
      </c>
      <c r="B31" s="3" t="s">
        <v>456</v>
      </c>
      <c r="C31" s="3" t="s">
        <v>1113</v>
      </c>
      <c r="D31" s="4" t="s">
        <v>1114</v>
      </c>
      <c r="E31" s="4" t="s">
        <v>1112</v>
      </c>
      <c r="J31" s="3" t="b">
        <f ca="1">IFERROR(__xludf.DUMMYFUNCTION("EXACT(A31,IMPORTRANGE(""https://docs.google.com/spreadsheets/d/14rXa0ynX1vlU3eNkCh8ozWFOsGR4nUZNiWcYiufDnsE/edit#gid=796026875"", ""Superior Court of Justice!A""&amp;row(J28)))"),TRUE)</f>
        <v>1</v>
      </c>
      <c r="K31" s="3" t="b">
        <f ca="1">IFERROR(__xludf.DUMMYFUNCTION("EXACT(B31,IMPORTRANGE(""https://docs.google.com/spreadsheets/d/14rXa0ynX1vlU3eNkCh8ozWFOsGR4nUZNiWcYiufDnsE/edit#gid=796026875"", ""Superior Court of Justice!C""&amp;row(K28)))"),TRUE)</f>
        <v>1</v>
      </c>
      <c r="L31" s="3" t="b">
        <f ca="1">IFERROR(__xludf.DUMMYFUNCTION("EXACT(C31,IMPORTRANGE(""https://docs.google.com/spreadsheets/d/14rXa0ynX1vlU3eNkCh8ozWFOsGR4nUZNiWcYiufDnsE/edit#gid=796026875"", ""Superior Court of Justice!D""&amp;row(L28)))"),TRUE)</f>
        <v>1</v>
      </c>
      <c r="M31" s="3" t="b">
        <f ca="1">IFERROR(__xludf.DUMMYFUNCTION("EXACT(D31,IMPORTRANGE(""https://docs.google.com/spreadsheets/d/14rXa0ynX1vlU3eNkCh8ozWFOsGR4nUZNiWcYiufDnsE/edit#gid=796026875"", ""Superior Court of Justice!E""&amp;row(M28)))"),TRUE)</f>
        <v>1</v>
      </c>
      <c r="N31" s="3" t="b">
        <f ca="1">IFERROR(__xludf.DUMMYFUNCTION("EXACT(E31,IMPORTRANGE(""https://docs.google.com/spreadsheets/d/14rXa0ynX1vlU3eNkCh8ozWFOsGR4nUZNiWcYiufDnsE/edit#gid=796026875"", ""Superior Court of Justice!F""&amp;row(N28)))"),TRUE)</f>
        <v>1</v>
      </c>
    </row>
    <row r="32" spans="1:14" ht="409.6" x14ac:dyDescent="0.25">
      <c r="A32" s="3" t="s">
        <v>75</v>
      </c>
      <c r="B32" s="3" t="s">
        <v>459</v>
      </c>
      <c r="C32" s="3" t="s">
        <v>1115</v>
      </c>
      <c r="D32" s="4" t="s">
        <v>1116</v>
      </c>
      <c r="E32" s="4" t="s">
        <v>1112</v>
      </c>
      <c r="J32" s="3" t="b">
        <f ca="1">IFERROR(__xludf.DUMMYFUNCTION("EXACT(A32,IMPORTRANGE(""https://docs.google.com/spreadsheets/d/14rXa0ynX1vlU3eNkCh8ozWFOsGR4nUZNiWcYiufDnsE/edit#gid=796026875"", ""Superior Court of Justice!A""&amp;row(J29)))"),TRUE)</f>
        <v>1</v>
      </c>
      <c r="K32" s="3" t="b">
        <f ca="1">IFERROR(__xludf.DUMMYFUNCTION("EXACT(B32,IMPORTRANGE(""https://docs.google.com/spreadsheets/d/14rXa0ynX1vlU3eNkCh8ozWFOsGR4nUZNiWcYiufDnsE/edit#gid=796026875"", ""Superior Court of Justice!C""&amp;row(K29)))"),TRUE)</f>
        <v>1</v>
      </c>
      <c r="L32" s="3" t="b">
        <f ca="1">IFERROR(__xludf.DUMMYFUNCTION("EXACT(C32,IMPORTRANGE(""https://docs.google.com/spreadsheets/d/14rXa0ynX1vlU3eNkCh8ozWFOsGR4nUZNiWcYiufDnsE/edit#gid=796026875"", ""Superior Court of Justice!D""&amp;row(L29)))"),TRUE)</f>
        <v>1</v>
      </c>
      <c r="M32" s="3" t="b">
        <f ca="1">IFERROR(__xludf.DUMMYFUNCTION("EXACT(D32,IMPORTRANGE(""https://docs.google.com/spreadsheets/d/14rXa0ynX1vlU3eNkCh8ozWFOsGR4nUZNiWcYiufDnsE/edit#gid=796026875"", ""Superior Court of Justice!E""&amp;row(M29)))"),TRUE)</f>
        <v>1</v>
      </c>
      <c r="N32" s="3" t="b">
        <f ca="1">IFERROR(__xludf.DUMMYFUNCTION("EXACT(E32,IMPORTRANGE(""https://docs.google.com/spreadsheets/d/14rXa0ynX1vlU3eNkCh8ozWFOsGR4nUZNiWcYiufDnsE/edit#gid=796026875"", ""Superior Court of Justice!F""&amp;row(N29)))"),TRUE)</f>
        <v>1</v>
      </c>
    </row>
    <row r="33" spans="1:14" ht="409.6" x14ac:dyDescent="0.25">
      <c r="A33" s="3" t="s">
        <v>75</v>
      </c>
      <c r="B33" s="3" t="s">
        <v>453</v>
      </c>
      <c r="C33" s="3" t="s">
        <v>1117</v>
      </c>
      <c r="D33" s="4" t="s">
        <v>1118</v>
      </c>
      <c r="E33" s="4" t="s">
        <v>1119</v>
      </c>
      <c r="J33" s="3" t="b">
        <f ca="1">IFERROR(__xludf.DUMMYFUNCTION("EXACT(A33,IMPORTRANGE(""https://docs.google.com/spreadsheets/d/14rXa0ynX1vlU3eNkCh8ozWFOsGR4nUZNiWcYiufDnsE/edit#gid=796026875"", ""Superior Court of Justice!A""&amp;row(J30)))"),TRUE)</f>
        <v>1</v>
      </c>
      <c r="K33" s="3" t="b">
        <f ca="1">IFERROR(__xludf.DUMMYFUNCTION("EXACT(B33,IMPORTRANGE(""https://docs.google.com/spreadsheets/d/14rXa0ynX1vlU3eNkCh8ozWFOsGR4nUZNiWcYiufDnsE/edit#gid=796026875"", ""Superior Court of Justice!C""&amp;row(K30)))"),TRUE)</f>
        <v>1</v>
      </c>
      <c r="L33" s="3" t="b">
        <f ca="1">IFERROR(__xludf.DUMMYFUNCTION("EXACT(C33,IMPORTRANGE(""https://docs.google.com/spreadsheets/d/14rXa0ynX1vlU3eNkCh8ozWFOsGR4nUZNiWcYiufDnsE/edit#gid=796026875"", ""Superior Court of Justice!D""&amp;row(L30)))"),TRUE)</f>
        <v>1</v>
      </c>
      <c r="M33" s="3" t="b">
        <f ca="1">IFERROR(__xludf.DUMMYFUNCTION("EXACT(D33,IMPORTRANGE(""https://docs.google.com/spreadsheets/d/14rXa0ynX1vlU3eNkCh8ozWFOsGR4nUZNiWcYiufDnsE/edit#gid=796026875"", ""Superior Court of Justice!E""&amp;row(M30)))"),TRUE)</f>
        <v>1</v>
      </c>
      <c r="N33" s="3" t="b">
        <f ca="1">IFERROR(__xludf.DUMMYFUNCTION("EXACT(E33,IMPORTRANGE(""https://docs.google.com/spreadsheets/d/14rXa0ynX1vlU3eNkCh8ozWFOsGR4nUZNiWcYiufDnsE/edit#gid=796026875"", ""Superior Court of Justice!F""&amp;row(N30)))"),TRUE)</f>
        <v>1</v>
      </c>
    </row>
    <row r="34" spans="1:14" ht="237.6" x14ac:dyDescent="0.25">
      <c r="A34" s="3" t="s">
        <v>75</v>
      </c>
      <c r="B34" s="3" t="s">
        <v>972</v>
      </c>
      <c r="C34" s="3" t="s">
        <v>1120</v>
      </c>
      <c r="D34" s="4" t="s">
        <v>1121</v>
      </c>
      <c r="E34" s="4" t="s">
        <v>1122</v>
      </c>
      <c r="J34" s="3" t="b">
        <f ca="1">IFERROR(__xludf.DUMMYFUNCTION("EXACT(A34,IMPORTRANGE(""https://docs.google.com/spreadsheets/d/14rXa0ynX1vlU3eNkCh8ozWFOsGR4nUZNiWcYiufDnsE/edit#gid=796026875"", ""Superior Court of Justice!A""&amp;row(J31)))"),TRUE)</f>
        <v>1</v>
      </c>
      <c r="K34" s="3" t="b">
        <f ca="1">IFERROR(__xludf.DUMMYFUNCTION("EXACT(B34,IMPORTRANGE(""https://docs.google.com/spreadsheets/d/14rXa0ynX1vlU3eNkCh8ozWFOsGR4nUZNiWcYiufDnsE/edit#gid=796026875"", ""Superior Court of Justice!C""&amp;row(K31)))"),TRUE)</f>
        <v>1</v>
      </c>
      <c r="L34" s="3" t="b">
        <f ca="1">IFERROR(__xludf.DUMMYFUNCTION("EXACT(C34,IMPORTRANGE(""https://docs.google.com/spreadsheets/d/14rXa0ynX1vlU3eNkCh8ozWFOsGR4nUZNiWcYiufDnsE/edit#gid=796026875"", ""Superior Court of Justice!D""&amp;row(L31)))"),TRUE)</f>
        <v>1</v>
      </c>
      <c r="M34" s="3" t="b">
        <f ca="1">IFERROR(__xludf.DUMMYFUNCTION("EXACT(D34,IMPORTRANGE(""https://docs.google.com/spreadsheets/d/14rXa0ynX1vlU3eNkCh8ozWFOsGR4nUZNiWcYiufDnsE/edit#gid=796026875"", ""Superior Court of Justice!E""&amp;row(M31)))"),TRUE)</f>
        <v>1</v>
      </c>
      <c r="N34" s="3" t="b">
        <f ca="1">IFERROR(__xludf.DUMMYFUNCTION("EXACT(E34,IMPORTRANGE(""https://docs.google.com/spreadsheets/d/14rXa0ynX1vlU3eNkCh8ozWFOsGR4nUZNiWcYiufDnsE/edit#gid=796026875"", ""Superior Court of Justice!F""&amp;row(N31)))"),TRUE)</f>
        <v>1</v>
      </c>
    </row>
    <row r="35" spans="1:14" ht="409.6" x14ac:dyDescent="0.25">
      <c r="A35" s="3" t="s">
        <v>95</v>
      </c>
      <c r="B35" s="3" t="s">
        <v>976</v>
      </c>
      <c r="C35" s="3" t="s">
        <v>1123</v>
      </c>
      <c r="D35" s="4" t="s">
        <v>1124</v>
      </c>
      <c r="E35" s="4" t="s">
        <v>750</v>
      </c>
      <c r="J35" s="3" t="b">
        <f ca="1">IFERROR(__xludf.DUMMYFUNCTION("EXACT(A35,IMPORTRANGE(""https://docs.google.com/spreadsheets/d/14rXa0ynX1vlU3eNkCh8ozWFOsGR4nUZNiWcYiufDnsE/edit#gid=796026875"", ""Superior Court of Justice!A""&amp;row(J32)))"),TRUE)</f>
        <v>1</v>
      </c>
      <c r="K35" s="3" t="b">
        <f ca="1">IFERROR(__xludf.DUMMYFUNCTION("EXACT(B35,IMPORTRANGE(""https://docs.google.com/spreadsheets/d/14rXa0ynX1vlU3eNkCh8ozWFOsGR4nUZNiWcYiufDnsE/edit#gid=796026875"", ""Superior Court of Justice!C""&amp;row(K32)))"),TRUE)</f>
        <v>1</v>
      </c>
      <c r="L35" s="3" t="b">
        <f ca="1">IFERROR(__xludf.DUMMYFUNCTION("EXACT(C35,IMPORTRANGE(""https://docs.google.com/spreadsheets/d/14rXa0ynX1vlU3eNkCh8ozWFOsGR4nUZNiWcYiufDnsE/edit#gid=796026875"", ""Superior Court of Justice!D""&amp;row(L32)))"),TRUE)</f>
        <v>1</v>
      </c>
      <c r="M35" s="3" t="b">
        <f ca="1">IFERROR(__xludf.DUMMYFUNCTION("EXACT(D35,IMPORTRANGE(""https://docs.google.com/spreadsheets/d/14rXa0ynX1vlU3eNkCh8ozWFOsGR4nUZNiWcYiufDnsE/edit#gid=796026875"", ""Superior Court of Justice!E""&amp;row(M32)))"),TRUE)</f>
        <v>1</v>
      </c>
      <c r="N35" s="3" t="b">
        <f ca="1">IFERROR(__xludf.DUMMYFUNCTION("EXACT(E35,IMPORTRANGE(""https://docs.google.com/spreadsheets/d/14rXa0ynX1vlU3eNkCh8ozWFOsGR4nUZNiWcYiufDnsE/edit#gid=796026875"", ""Superior Court of Justice!F""&amp;row(N32)))"),TRUE)</f>
        <v>1</v>
      </c>
    </row>
    <row r="36" spans="1:14" ht="409.6" x14ac:dyDescent="0.25">
      <c r="A36" s="3" t="s">
        <v>95</v>
      </c>
      <c r="B36" s="3" t="s">
        <v>979</v>
      </c>
      <c r="C36" s="3" t="s">
        <v>1125</v>
      </c>
      <c r="D36" s="4" t="s">
        <v>1126</v>
      </c>
      <c r="E36" s="4" t="s">
        <v>1127</v>
      </c>
      <c r="J36" s="3" t="b">
        <f ca="1">IFERROR(__xludf.DUMMYFUNCTION("EXACT(A36,IMPORTRANGE(""https://docs.google.com/spreadsheets/d/14rXa0ynX1vlU3eNkCh8ozWFOsGR4nUZNiWcYiufDnsE/edit#gid=796026875"", ""Superior Court of Justice!A""&amp;row(J33)))"),TRUE)</f>
        <v>1</v>
      </c>
      <c r="K36" s="3" t="b">
        <f ca="1">IFERROR(__xludf.DUMMYFUNCTION("EXACT(B36,IMPORTRANGE(""https://docs.google.com/spreadsheets/d/14rXa0ynX1vlU3eNkCh8ozWFOsGR4nUZNiWcYiufDnsE/edit#gid=796026875"", ""Superior Court of Justice!C""&amp;row(K33)))"),TRUE)</f>
        <v>1</v>
      </c>
      <c r="L36" s="3" t="b">
        <f ca="1">IFERROR(__xludf.DUMMYFUNCTION("EXACT(C36,IMPORTRANGE(""https://docs.google.com/spreadsheets/d/14rXa0ynX1vlU3eNkCh8ozWFOsGR4nUZNiWcYiufDnsE/edit#gid=796026875"", ""Superior Court of Justice!D""&amp;row(L33)))"),TRUE)</f>
        <v>1</v>
      </c>
      <c r="M36" s="3" t="b">
        <f ca="1">IFERROR(__xludf.DUMMYFUNCTION("EXACT(D36,IMPORTRANGE(""https://docs.google.com/spreadsheets/d/14rXa0ynX1vlU3eNkCh8ozWFOsGR4nUZNiWcYiufDnsE/edit#gid=796026875"", ""Superior Court of Justice!E""&amp;row(M33)))"),TRUE)</f>
        <v>1</v>
      </c>
      <c r="N36" s="3" t="b">
        <f ca="1">IFERROR(__xludf.DUMMYFUNCTION("EXACT(E36,IMPORTRANGE(""https://docs.google.com/spreadsheets/d/14rXa0ynX1vlU3eNkCh8ozWFOsGR4nUZNiWcYiufDnsE/edit#gid=796026875"", ""Superior Court of Justice!F""&amp;row(N33)))"),TRUE)</f>
        <v>1</v>
      </c>
    </row>
    <row r="37" spans="1:14" ht="409.6" x14ac:dyDescent="0.25">
      <c r="A37" s="3" t="s">
        <v>95</v>
      </c>
      <c r="B37" s="3" t="s">
        <v>983</v>
      </c>
      <c r="C37" s="3" t="s">
        <v>1128</v>
      </c>
      <c r="D37" s="4" t="s">
        <v>1129</v>
      </c>
      <c r="E37" s="4" t="s">
        <v>750</v>
      </c>
      <c r="J37" s="3" t="b">
        <f ca="1">IFERROR(__xludf.DUMMYFUNCTION("EXACT(A37,IMPORTRANGE(""https://docs.google.com/spreadsheets/d/14rXa0ynX1vlU3eNkCh8ozWFOsGR4nUZNiWcYiufDnsE/edit#gid=796026875"", ""Superior Court of Justice!A""&amp;row(J34)))"),TRUE)</f>
        <v>1</v>
      </c>
      <c r="K37" s="3" t="b">
        <f ca="1">IFERROR(__xludf.DUMMYFUNCTION("EXACT(B37,IMPORTRANGE(""https://docs.google.com/spreadsheets/d/14rXa0ynX1vlU3eNkCh8ozWFOsGR4nUZNiWcYiufDnsE/edit#gid=796026875"", ""Superior Court of Justice!C""&amp;row(K34)))"),TRUE)</f>
        <v>1</v>
      </c>
      <c r="L37" s="3" t="b">
        <f ca="1">IFERROR(__xludf.DUMMYFUNCTION("EXACT(C37,IMPORTRANGE(""https://docs.google.com/spreadsheets/d/14rXa0ynX1vlU3eNkCh8ozWFOsGR4nUZNiWcYiufDnsE/edit#gid=796026875"", ""Superior Court of Justice!D""&amp;row(L34)))"),TRUE)</f>
        <v>1</v>
      </c>
      <c r="M37" s="3" t="b">
        <f ca="1">IFERROR(__xludf.DUMMYFUNCTION("EXACT(D37,IMPORTRANGE(""https://docs.google.com/spreadsheets/d/14rXa0ynX1vlU3eNkCh8ozWFOsGR4nUZNiWcYiufDnsE/edit#gid=796026875"", ""Superior Court of Justice!E""&amp;row(M34)))"),TRUE)</f>
        <v>1</v>
      </c>
      <c r="N37" s="3" t="b">
        <f ca="1">IFERROR(__xludf.DUMMYFUNCTION("EXACT(E37,IMPORTRANGE(""https://docs.google.com/spreadsheets/d/14rXa0ynX1vlU3eNkCh8ozWFOsGR4nUZNiWcYiufDnsE/edit#gid=796026875"", ""Superior Court of Justice!F""&amp;row(N34)))"),TRUE)</f>
        <v>1</v>
      </c>
    </row>
    <row r="38" spans="1:14" ht="132" x14ac:dyDescent="0.25">
      <c r="A38" s="3" t="s">
        <v>95</v>
      </c>
      <c r="B38" s="3" t="s">
        <v>986</v>
      </c>
      <c r="C38" s="3" t="s">
        <v>1130</v>
      </c>
      <c r="D38" s="4" t="s">
        <v>11</v>
      </c>
      <c r="E38" s="4" t="s">
        <v>1131</v>
      </c>
      <c r="J38" s="3" t="b">
        <f ca="1">IFERROR(__xludf.DUMMYFUNCTION("EXACT(A38,IMPORTRANGE(""https://docs.google.com/spreadsheets/d/14rXa0ynX1vlU3eNkCh8ozWFOsGR4nUZNiWcYiufDnsE/edit#gid=796026875"", ""Superior Court of Justice!A""&amp;row(J35)))"),TRUE)</f>
        <v>1</v>
      </c>
      <c r="K38" s="3" t="b">
        <f ca="1">IFERROR(__xludf.DUMMYFUNCTION("EXACT(B38,IMPORTRANGE(""https://docs.google.com/spreadsheets/d/14rXa0ynX1vlU3eNkCh8ozWFOsGR4nUZNiWcYiufDnsE/edit#gid=796026875"", ""Superior Court of Justice!C""&amp;row(K35)))"),TRUE)</f>
        <v>1</v>
      </c>
      <c r="L38" s="3" t="b">
        <f ca="1">IFERROR(__xludf.DUMMYFUNCTION("EXACT(C38,IMPORTRANGE(""https://docs.google.com/spreadsheets/d/14rXa0ynX1vlU3eNkCh8ozWFOsGR4nUZNiWcYiufDnsE/edit#gid=796026875"", ""Superior Court of Justice!D""&amp;row(L35)))"),TRUE)</f>
        <v>1</v>
      </c>
      <c r="M38" s="3" t="b">
        <f ca="1">IFERROR(__xludf.DUMMYFUNCTION("EXACT(D38,IMPORTRANGE(""https://docs.google.com/spreadsheets/d/14rXa0ynX1vlU3eNkCh8ozWFOsGR4nUZNiWcYiufDnsE/edit#gid=796026875"", ""Superior Court of Justice!E""&amp;row(M35)))"),TRUE)</f>
        <v>1</v>
      </c>
      <c r="N38" s="3" t="b">
        <f ca="1">IFERROR(__xludf.DUMMYFUNCTION("EXACT(E38,IMPORTRANGE(""https://docs.google.com/spreadsheets/d/14rXa0ynX1vlU3eNkCh8ozWFOsGR4nUZNiWcYiufDnsE/edit#gid=796026875"", ""Superior Court of Justice!F""&amp;row(N35)))"),TRUE)</f>
        <v>1</v>
      </c>
    </row>
    <row r="39" spans="1:14" ht="118.8" x14ac:dyDescent="0.25">
      <c r="A39" s="3" t="s">
        <v>95</v>
      </c>
      <c r="B39" s="3" t="s">
        <v>988</v>
      </c>
      <c r="C39" s="3" t="s">
        <v>1132</v>
      </c>
      <c r="D39" s="4" t="s">
        <v>1133</v>
      </c>
      <c r="E39" s="4" t="s">
        <v>1134</v>
      </c>
      <c r="J39" s="3" t="b">
        <f ca="1">IFERROR(__xludf.DUMMYFUNCTION("EXACT(A39,IMPORTRANGE(""https://docs.google.com/spreadsheets/d/14rXa0ynX1vlU3eNkCh8ozWFOsGR4nUZNiWcYiufDnsE/edit#gid=796026875"", ""Superior Court of Justice!A""&amp;row(J36)))"),TRUE)</f>
        <v>1</v>
      </c>
      <c r="K39" s="3" t="b">
        <f ca="1">IFERROR(__xludf.DUMMYFUNCTION("EXACT(B39,IMPORTRANGE(""https://docs.google.com/spreadsheets/d/14rXa0ynX1vlU3eNkCh8ozWFOsGR4nUZNiWcYiufDnsE/edit#gid=796026875"", ""Superior Court of Justice!C""&amp;row(K36)))"),TRUE)</f>
        <v>1</v>
      </c>
      <c r="L39" s="3" t="b">
        <f ca="1">IFERROR(__xludf.DUMMYFUNCTION("EXACT(C39,IMPORTRANGE(""https://docs.google.com/spreadsheets/d/14rXa0ynX1vlU3eNkCh8ozWFOsGR4nUZNiWcYiufDnsE/edit#gid=796026875"", ""Superior Court of Justice!D""&amp;row(L36)))"),TRUE)</f>
        <v>1</v>
      </c>
      <c r="M39" s="3" t="b">
        <f ca="1">IFERROR(__xludf.DUMMYFUNCTION("EXACT(D39,IMPORTRANGE(""https://docs.google.com/spreadsheets/d/14rXa0ynX1vlU3eNkCh8ozWFOsGR4nUZNiWcYiufDnsE/edit#gid=796026875"", ""Superior Court of Justice!E""&amp;row(M36)))"),TRUE)</f>
        <v>1</v>
      </c>
      <c r="N39" s="3" t="b">
        <f ca="1">IFERROR(__xludf.DUMMYFUNCTION("EXACT(E39,IMPORTRANGE(""https://docs.google.com/spreadsheets/d/14rXa0ynX1vlU3eNkCh8ozWFOsGR4nUZNiWcYiufDnsE/edit#gid=796026875"", ""Superior Court of Justice!F""&amp;row(N36)))"),TRUE)</f>
        <v>1</v>
      </c>
    </row>
    <row r="40" spans="1:14" ht="409.6" x14ac:dyDescent="0.25">
      <c r="A40" s="3" t="s">
        <v>95</v>
      </c>
      <c r="B40" s="3" t="s">
        <v>992</v>
      </c>
      <c r="C40" s="3" t="s">
        <v>1135</v>
      </c>
      <c r="D40" s="4" t="s">
        <v>1136</v>
      </c>
      <c r="E40" s="4" t="s">
        <v>1137</v>
      </c>
      <c r="J40" s="3" t="b">
        <f ca="1">IFERROR(__xludf.DUMMYFUNCTION("EXACT(A40,IMPORTRANGE(""https://docs.google.com/spreadsheets/d/14rXa0ynX1vlU3eNkCh8ozWFOsGR4nUZNiWcYiufDnsE/edit#gid=796026875"", ""Superior Court of Justice!A""&amp;row(J37)))"),TRUE)</f>
        <v>1</v>
      </c>
      <c r="K40" s="3" t="b">
        <f ca="1">IFERROR(__xludf.DUMMYFUNCTION("EXACT(B40,IMPORTRANGE(""https://docs.google.com/spreadsheets/d/14rXa0ynX1vlU3eNkCh8ozWFOsGR4nUZNiWcYiufDnsE/edit#gid=796026875"", ""Superior Court of Justice!C""&amp;row(K37)))"),TRUE)</f>
        <v>1</v>
      </c>
      <c r="L40" s="3" t="b">
        <f ca="1">IFERROR(__xludf.DUMMYFUNCTION("EXACT(C40,IMPORTRANGE(""https://docs.google.com/spreadsheets/d/14rXa0ynX1vlU3eNkCh8ozWFOsGR4nUZNiWcYiufDnsE/edit#gid=796026875"", ""Superior Court of Justice!D""&amp;row(L37)))"),TRUE)</f>
        <v>1</v>
      </c>
      <c r="M40" s="3" t="b">
        <f ca="1">IFERROR(__xludf.DUMMYFUNCTION("EXACT(D40,IMPORTRANGE(""https://docs.google.com/spreadsheets/d/14rXa0ynX1vlU3eNkCh8ozWFOsGR4nUZNiWcYiufDnsE/edit#gid=796026875"", ""Superior Court of Justice!E""&amp;row(M37)))"),TRUE)</f>
        <v>1</v>
      </c>
      <c r="N40" s="3" t="b">
        <f ca="1">IFERROR(__xludf.DUMMYFUNCTION("EXACT(E40,IMPORTRANGE(""https://docs.google.com/spreadsheets/d/14rXa0ynX1vlU3eNkCh8ozWFOsGR4nUZNiWcYiufDnsE/edit#gid=796026875"", ""Superior Court of Justice!F""&amp;row(N37)))"),TRUE)</f>
        <v>1</v>
      </c>
    </row>
    <row r="41" spans="1:14" ht="409.6" x14ac:dyDescent="0.25">
      <c r="A41" s="3" t="s">
        <v>95</v>
      </c>
      <c r="B41" s="3" t="s">
        <v>995</v>
      </c>
      <c r="C41" s="3" t="s">
        <v>1138</v>
      </c>
      <c r="D41" s="4" t="s">
        <v>1139</v>
      </c>
      <c r="E41" s="4" t="s">
        <v>1140</v>
      </c>
      <c r="J41" s="3" t="b">
        <f ca="1">IFERROR(__xludf.DUMMYFUNCTION("EXACT(A41,IMPORTRANGE(""https://docs.google.com/spreadsheets/d/14rXa0ynX1vlU3eNkCh8ozWFOsGR4nUZNiWcYiufDnsE/edit#gid=796026875"", ""Superior Court of Justice!A""&amp;row(J38)))"),TRUE)</f>
        <v>1</v>
      </c>
      <c r="K41" s="3" t="b">
        <f ca="1">IFERROR(__xludf.DUMMYFUNCTION("EXACT(B41,IMPORTRANGE(""https://docs.google.com/spreadsheets/d/14rXa0ynX1vlU3eNkCh8ozWFOsGR4nUZNiWcYiufDnsE/edit#gid=796026875"", ""Superior Court of Justice!C""&amp;row(K38)))"),TRUE)</f>
        <v>1</v>
      </c>
      <c r="L41" s="3" t="b">
        <f ca="1">IFERROR(__xludf.DUMMYFUNCTION("EXACT(C41,IMPORTRANGE(""https://docs.google.com/spreadsheets/d/14rXa0ynX1vlU3eNkCh8ozWFOsGR4nUZNiWcYiufDnsE/edit#gid=796026875"", ""Superior Court of Justice!D""&amp;row(L38)))"),TRUE)</f>
        <v>1</v>
      </c>
      <c r="M41" s="3" t="b">
        <f ca="1">IFERROR(__xludf.DUMMYFUNCTION("EXACT(D41,IMPORTRANGE(""https://docs.google.com/spreadsheets/d/14rXa0ynX1vlU3eNkCh8ozWFOsGR4nUZNiWcYiufDnsE/edit#gid=796026875"", ""Superior Court of Justice!E""&amp;row(M38)))"),TRUE)</f>
        <v>1</v>
      </c>
      <c r="N41" s="3" t="b">
        <f ca="1">IFERROR(__xludf.DUMMYFUNCTION("EXACT(E41,IMPORTRANGE(""https://docs.google.com/spreadsheets/d/14rXa0ynX1vlU3eNkCh8ozWFOsGR4nUZNiWcYiufDnsE/edit#gid=796026875"", ""Superior Court of Justice!F""&amp;row(N38)))"),TRUE)</f>
        <v>1</v>
      </c>
    </row>
    <row r="42" spans="1:14" ht="382.8" x14ac:dyDescent="0.25">
      <c r="A42" s="3" t="s">
        <v>95</v>
      </c>
      <c r="B42" s="3" t="s">
        <v>998</v>
      </c>
      <c r="C42" s="3" t="s">
        <v>1141</v>
      </c>
      <c r="D42" s="4" t="s">
        <v>1142</v>
      </c>
      <c r="E42" s="4" t="s">
        <v>686</v>
      </c>
      <c r="J42" s="3" t="b">
        <f ca="1">IFERROR(__xludf.DUMMYFUNCTION("EXACT(A42,IMPORTRANGE(""https://docs.google.com/spreadsheets/d/14rXa0ynX1vlU3eNkCh8ozWFOsGR4nUZNiWcYiufDnsE/edit#gid=796026875"", ""Superior Court of Justice!A""&amp;row(J39)))"),TRUE)</f>
        <v>1</v>
      </c>
      <c r="K42" s="3" t="b">
        <f ca="1">IFERROR(__xludf.DUMMYFUNCTION("EXACT(B42,IMPORTRANGE(""https://docs.google.com/spreadsheets/d/14rXa0ynX1vlU3eNkCh8ozWFOsGR4nUZNiWcYiufDnsE/edit#gid=796026875"", ""Superior Court of Justice!C""&amp;row(K39)))"),TRUE)</f>
        <v>1</v>
      </c>
      <c r="L42" s="3" t="b">
        <f ca="1">IFERROR(__xludf.DUMMYFUNCTION("EXACT(C42,IMPORTRANGE(""https://docs.google.com/spreadsheets/d/14rXa0ynX1vlU3eNkCh8ozWFOsGR4nUZNiWcYiufDnsE/edit#gid=796026875"", ""Superior Court of Justice!D""&amp;row(L39)))"),TRUE)</f>
        <v>1</v>
      </c>
      <c r="M42" s="3" t="b">
        <f ca="1">IFERROR(__xludf.DUMMYFUNCTION("EXACT(D42,IMPORTRANGE(""https://docs.google.com/spreadsheets/d/14rXa0ynX1vlU3eNkCh8ozWFOsGR4nUZNiWcYiufDnsE/edit#gid=796026875"", ""Superior Court of Justice!E""&amp;row(M39)))"),TRUE)</f>
        <v>1</v>
      </c>
      <c r="N42" s="3" t="b">
        <f ca="1">IFERROR(__xludf.DUMMYFUNCTION("EXACT(E42,IMPORTRANGE(""https://docs.google.com/spreadsheets/d/14rXa0ynX1vlU3eNkCh8ozWFOsGR4nUZNiWcYiufDnsE/edit#gid=796026875"", ""Superior Court of Justice!F""&amp;row(N39)))"),TRUE)</f>
        <v>1</v>
      </c>
    </row>
    <row r="43" spans="1:14" ht="409.6" x14ac:dyDescent="0.25">
      <c r="A43" s="3" t="s">
        <v>95</v>
      </c>
      <c r="B43" s="3" t="s">
        <v>108</v>
      </c>
      <c r="C43" s="3" t="s">
        <v>1143</v>
      </c>
      <c r="D43" s="4" t="s">
        <v>1144</v>
      </c>
      <c r="E43" s="4" t="s">
        <v>1145</v>
      </c>
      <c r="J43" s="3" t="b">
        <f ca="1">IFERROR(__xludf.DUMMYFUNCTION("EXACT(A43,IMPORTRANGE(""https://docs.google.com/spreadsheets/d/14rXa0ynX1vlU3eNkCh8ozWFOsGR4nUZNiWcYiufDnsE/edit#gid=796026875"", ""Superior Court of Justice!A""&amp;row(J40)))"),TRUE)</f>
        <v>1</v>
      </c>
      <c r="K43" s="3" t="b">
        <f ca="1">IFERROR(__xludf.DUMMYFUNCTION("EXACT(B43,IMPORTRANGE(""https://docs.google.com/spreadsheets/d/14rXa0ynX1vlU3eNkCh8ozWFOsGR4nUZNiWcYiufDnsE/edit#gid=796026875"", ""Superior Court of Justice!C""&amp;row(K40)))"),TRUE)</f>
        <v>1</v>
      </c>
      <c r="L43" s="3" t="b">
        <f ca="1">IFERROR(__xludf.DUMMYFUNCTION("EXACT(C43,IMPORTRANGE(""https://docs.google.com/spreadsheets/d/14rXa0ynX1vlU3eNkCh8ozWFOsGR4nUZNiWcYiufDnsE/edit#gid=796026875"", ""Superior Court of Justice!D""&amp;row(L40)))"),TRUE)</f>
        <v>1</v>
      </c>
      <c r="M43" s="3" t="b">
        <f ca="1">IFERROR(__xludf.DUMMYFUNCTION("EXACT(D43,IMPORTRANGE(""https://docs.google.com/spreadsheets/d/14rXa0ynX1vlU3eNkCh8ozWFOsGR4nUZNiWcYiufDnsE/edit#gid=796026875"", ""Superior Court of Justice!E""&amp;row(M40)))"),TRUE)</f>
        <v>1</v>
      </c>
      <c r="N43" s="3" t="b">
        <f ca="1">IFERROR(__xludf.DUMMYFUNCTION("EXACT(E43,IMPORTRANGE(""https://docs.google.com/spreadsheets/d/14rXa0ynX1vlU3eNkCh8ozWFOsGR4nUZNiWcYiufDnsE/edit#gid=796026875"", ""Superior Court of Justice!F""&amp;row(N40)))"),TRUE)</f>
        <v>1</v>
      </c>
    </row>
    <row r="44" spans="1:14" ht="330" x14ac:dyDescent="0.25">
      <c r="A44" s="3" t="s">
        <v>482</v>
      </c>
      <c r="B44" s="3" t="s">
        <v>483</v>
      </c>
      <c r="C44" s="3">
        <v>33</v>
      </c>
      <c r="D44" s="4" t="s">
        <v>1146</v>
      </c>
      <c r="E44" s="4" t="s">
        <v>750</v>
      </c>
      <c r="J44" s="3" t="b">
        <f ca="1">IFERROR(__xludf.DUMMYFUNCTION("EXACT(A44,IMPORTRANGE(""https://docs.google.com/spreadsheets/d/14rXa0ynX1vlU3eNkCh8ozWFOsGR4nUZNiWcYiufDnsE/edit#gid=796026875"", ""Superior Court of Justice!A""&amp;row(J41)))"),TRUE)</f>
        <v>1</v>
      </c>
      <c r="K44" s="3" t="b">
        <f ca="1">IFERROR(__xludf.DUMMYFUNCTION("EXACT(B44,IMPORTRANGE(""https://docs.google.com/spreadsheets/d/14rXa0ynX1vlU3eNkCh8ozWFOsGR4nUZNiWcYiufDnsE/edit#gid=796026875"", ""Superior Court of Justice!C""&amp;row(K41)))"),TRUE)</f>
        <v>1</v>
      </c>
      <c r="L44" s="3" t="b">
        <f ca="1">IFERROR(__xludf.DUMMYFUNCTION("EXACT(C44,IMPORTRANGE(""https://docs.google.com/spreadsheets/d/14rXa0ynX1vlU3eNkCh8ozWFOsGR4nUZNiWcYiufDnsE/edit#gid=796026875"", ""Superior Court of Justice!D""&amp;row(L41)))"),TRUE)</f>
        <v>1</v>
      </c>
      <c r="M44" s="3" t="b">
        <f ca="1">IFERROR(__xludf.DUMMYFUNCTION("EXACT(D44,IMPORTRANGE(""https://docs.google.com/spreadsheets/d/14rXa0ynX1vlU3eNkCh8ozWFOsGR4nUZNiWcYiufDnsE/edit#gid=796026875"", ""Superior Court of Justice!E""&amp;row(M41)))"),TRUE)</f>
        <v>1</v>
      </c>
      <c r="N44" s="3" t="b">
        <f ca="1">IFERROR(__xludf.DUMMYFUNCTION("EXACT(E44,IMPORTRANGE(""https://docs.google.com/spreadsheets/d/14rXa0ynX1vlU3eNkCh8ozWFOsGR4nUZNiWcYiufDnsE/edit#gid=796026875"", ""Superior Court of Justice!F""&amp;row(N41)))"),TRUE)</f>
        <v>1</v>
      </c>
    </row>
    <row r="45" spans="1:14" ht="184.8" x14ac:dyDescent="0.25">
      <c r="A45" s="3" t="s">
        <v>482</v>
      </c>
      <c r="B45" s="3" t="s">
        <v>486</v>
      </c>
      <c r="C45" s="3" t="s">
        <v>280</v>
      </c>
      <c r="D45" s="4" t="s">
        <v>1147</v>
      </c>
      <c r="E45" s="4" t="s">
        <v>1148</v>
      </c>
      <c r="J45" s="3" t="b">
        <f ca="1">IFERROR(__xludf.DUMMYFUNCTION("EXACT(A45,IMPORTRANGE(""https://docs.google.com/spreadsheets/d/14rXa0ynX1vlU3eNkCh8ozWFOsGR4nUZNiWcYiufDnsE/edit#gid=796026875"", ""Superior Court of Justice!A""&amp;row(J42)))"),TRUE)</f>
        <v>1</v>
      </c>
      <c r="K45" s="3" t="b">
        <f ca="1">IFERROR(__xludf.DUMMYFUNCTION("EXACT(B45,IMPORTRANGE(""https://docs.google.com/spreadsheets/d/14rXa0ynX1vlU3eNkCh8ozWFOsGR4nUZNiWcYiufDnsE/edit#gid=796026875"", ""Superior Court of Justice!C""&amp;row(K42)))"),TRUE)</f>
        <v>1</v>
      </c>
      <c r="L45" s="3" t="b">
        <f ca="1">IFERROR(__xludf.DUMMYFUNCTION("EXACT(C45,IMPORTRANGE(""https://docs.google.com/spreadsheets/d/14rXa0ynX1vlU3eNkCh8ozWFOsGR4nUZNiWcYiufDnsE/edit#gid=796026875"", ""Superior Court of Justice!D""&amp;row(L42)))"),TRUE)</f>
        <v>1</v>
      </c>
      <c r="M45" s="3" t="b">
        <f ca="1">IFERROR(__xludf.DUMMYFUNCTION("EXACT(D45,IMPORTRANGE(""https://docs.google.com/spreadsheets/d/14rXa0ynX1vlU3eNkCh8ozWFOsGR4nUZNiWcYiufDnsE/edit#gid=796026875"", ""Superior Court of Justice!E""&amp;row(M42)))"),TRUE)</f>
        <v>1</v>
      </c>
      <c r="N45" s="3" t="b">
        <f ca="1">IFERROR(__xludf.DUMMYFUNCTION("EXACT(E45,IMPORTRANGE(""https://docs.google.com/spreadsheets/d/14rXa0ynX1vlU3eNkCh8ozWFOsGR4nUZNiWcYiufDnsE/edit#gid=796026875"", ""Superior Court of Justice!F""&amp;row(N42)))"),TRUE)</f>
        <v>1</v>
      </c>
    </row>
    <row r="46" spans="1:14" ht="184.8" x14ac:dyDescent="0.25">
      <c r="A46" s="3" t="s">
        <v>482</v>
      </c>
      <c r="B46" s="3" t="s">
        <v>1006</v>
      </c>
      <c r="C46" s="3" t="s">
        <v>1149</v>
      </c>
      <c r="D46" s="4" t="s">
        <v>1150</v>
      </c>
      <c r="E46" s="4" t="s">
        <v>1151</v>
      </c>
      <c r="J46" s="3" t="b">
        <f ca="1">IFERROR(__xludf.DUMMYFUNCTION("EXACT(A46,IMPORTRANGE(""https://docs.google.com/spreadsheets/d/14rXa0ynX1vlU3eNkCh8ozWFOsGR4nUZNiWcYiufDnsE/edit#gid=796026875"", ""Superior Court of Justice!A""&amp;row(J43)))"),TRUE)</f>
        <v>1</v>
      </c>
      <c r="K46" s="3" t="b">
        <f ca="1">IFERROR(__xludf.DUMMYFUNCTION("EXACT(B46,IMPORTRANGE(""https://docs.google.com/spreadsheets/d/14rXa0ynX1vlU3eNkCh8ozWFOsGR4nUZNiWcYiufDnsE/edit#gid=796026875"", ""Superior Court of Justice!C""&amp;row(K43)))"),TRUE)</f>
        <v>1</v>
      </c>
      <c r="L46" s="3" t="b">
        <f ca="1">IFERROR(__xludf.DUMMYFUNCTION("EXACT(C46,IMPORTRANGE(""https://docs.google.com/spreadsheets/d/14rXa0ynX1vlU3eNkCh8ozWFOsGR4nUZNiWcYiufDnsE/edit#gid=796026875"", ""Superior Court of Justice!D""&amp;row(L43)))"),TRUE)</f>
        <v>1</v>
      </c>
      <c r="M46" s="3" t="b">
        <f ca="1">IFERROR(__xludf.DUMMYFUNCTION("EXACT(D46,IMPORTRANGE(""https://docs.google.com/spreadsheets/d/14rXa0ynX1vlU3eNkCh8ozWFOsGR4nUZNiWcYiufDnsE/edit#gid=796026875"", ""Superior Court of Justice!E""&amp;row(M43)))"),TRUE)</f>
        <v>1</v>
      </c>
      <c r="N46" s="3" t="b">
        <f ca="1">IFERROR(__xludf.DUMMYFUNCTION("EXACT(E46,IMPORTRANGE(""https://docs.google.com/spreadsheets/d/14rXa0ynX1vlU3eNkCh8ozWFOsGR4nUZNiWcYiufDnsE/edit#gid=796026875"", ""Superior Court of Justice!F""&amp;row(N43)))"),TRUE)</f>
        <v>1</v>
      </c>
    </row>
    <row r="47" spans="1:14" ht="92.4" x14ac:dyDescent="0.25">
      <c r="A47" s="3" t="s">
        <v>482</v>
      </c>
      <c r="B47" s="3" t="s">
        <v>488</v>
      </c>
      <c r="C47" s="3" t="s">
        <v>1152</v>
      </c>
      <c r="D47" s="4" t="s">
        <v>11</v>
      </c>
      <c r="E47" s="4" t="s">
        <v>1153</v>
      </c>
      <c r="J47" s="3" t="b">
        <f ca="1">IFERROR(__xludf.DUMMYFUNCTION("EXACT(A47,IMPORTRANGE(""https://docs.google.com/spreadsheets/d/14rXa0ynX1vlU3eNkCh8ozWFOsGR4nUZNiWcYiufDnsE/edit#gid=796026875"", ""Superior Court of Justice!A""&amp;row(J44)))"),TRUE)</f>
        <v>1</v>
      </c>
      <c r="K47" s="3" t="b">
        <f ca="1">IFERROR(__xludf.DUMMYFUNCTION("EXACT(B47,IMPORTRANGE(""https://docs.google.com/spreadsheets/d/14rXa0ynX1vlU3eNkCh8ozWFOsGR4nUZNiWcYiufDnsE/edit#gid=796026875"", ""Superior Court of Justice!C""&amp;row(K44)))"),TRUE)</f>
        <v>1</v>
      </c>
      <c r="L47" s="3" t="b">
        <f ca="1">IFERROR(__xludf.DUMMYFUNCTION("EXACT(C47,IMPORTRANGE(""https://docs.google.com/spreadsheets/d/14rXa0ynX1vlU3eNkCh8ozWFOsGR4nUZNiWcYiufDnsE/edit#gid=796026875"", ""Superior Court of Justice!D""&amp;row(L44)))"),TRUE)</f>
        <v>1</v>
      </c>
      <c r="M47" s="3" t="b">
        <f ca="1">IFERROR(__xludf.DUMMYFUNCTION("EXACT(D47,IMPORTRANGE(""https://docs.google.com/spreadsheets/d/14rXa0ynX1vlU3eNkCh8ozWFOsGR4nUZNiWcYiufDnsE/edit#gid=796026875"", ""Superior Court of Justice!E""&amp;row(M44)))"),TRUE)</f>
        <v>1</v>
      </c>
      <c r="N47" s="3" t="b">
        <f ca="1">IFERROR(__xludf.DUMMYFUNCTION("EXACT(E47,IMPORTRANGE(""https://docs.google.com/spreadsheets/d/14rXa0ynX1vlU3eNkCh8ozWFOsGR4nUZNiWcYiufDnsE/edit#gid=796026875"", ""Superior Court of Justice!F""&amp;row(N44)))"),TRUE)</f>
        <v>1</v>
      </c>
    </row>
    <row r="48" spans="1:14" ht="409.6" x14ac:dyDescent="0.25">
      <c r="A48" s="3" t="s">
        <v>482</v>
      </c>
      <c r="B48" s="3" t="s">
        <v>1009</v>
      </c>
      <c r="C48" s="3" t="s">
        <v>1154</v>
      </c>
      <c r="D48" s="4" t="s">
        <v>1155</v>
      </c>
      <c r="E48" s="4" t="s">
        <v>1156</v>
      </c>
      <c r="J48" s="3" t="b">
        <f ca="1">IFERROR(__xludf.DUMMYFUNCTION("EXACT(A48,IMPORTRANGE(""https://docs.google.com/spreadsheets/d/14rXa0ynX1vlU3eNkCh8ozWFOsGR4nUZNiWcYiufDnsE/edit#gid=796026875"", ""Superior Court of Justice!A""&amp;row(J45)))"),TRUE)</f>
        <v>1</v>
      </c>
      <c r="K48" s="3" t="b">
        <f ca="1">IFERROR(__xludf.DUMMYFUNCTION("EXACT(B48,IMPORTRANGE(""https://docs.google.com/spreadsheets/d/14rXa0ynX1vlU3eNkCh8ozWFOsGR4nUZNiWcYiufDnsE/edit#gid=796026875"", ""Superior Court of Justice!C""&amp;row(K45)))"),TRUE)</f>
        <v>1</v>
      </c>
      <c r="L48" s="3" t="b">
        <f ca="1">IFERROR(__xludf.DUMMYFUNCTION("EXACT(C48,IMPORTRANGE(""https://docs.google.com/spreadsheets/d/14rXa0ynX1vlU3eNkCh8ozWFOsGR4nUZNiWcYiufDnsE/edit#gid=796026875"", ""Superior Court of Justice!D""&amp;row(L45)))"),TRUE)</f>
        <v>1</v>
      </c>
      <c r="M48" s="3" t="b">
        <f ca="1">IFERROR(__xludf.DUMMYFUNCTION("EXACT(D48,IMPORTRANGE(""https://docs.google.com/spreadsheets/d/14rXa0ynX1vlU3eNkCh8ozWFOsGR4nUZNiWcYiufDnsE/edit#gid=796026875"", ""Superior Court of Justice!E""&amp;row(M45)))"),TRUE)</f>
        <v>1</v>
      </c>
      <c r="N48" s="3" t="b">
        <f ca="1">IFERROR(__xludf.DUMMYFUNCTION("EXACT(E48,IMPORTRANGE(""https://docs.google.com/spreadsheets/d/14rXa0ynX1vlU3eNkCh8ozWFOsGR4nUZNiWcYiufDnsE/edit#gid=796026875"", ""Superior Court of Justice!F""&amp;row(N45)))"),TRUE)</f>
        <v>1</v>
      </c>
    </row>
    <row r="49" spans="1:14" ht="105.6" x14ac:dyDescent="0.25">
      <c r="A49" s="3" t="s">
        <v>482</v>
      </c>
      <c r="B49" s="3" t="s">
        <v>490</v>
      </c>
      <c r="C49" s="3" t="s">
        <v>1157</v>
      </c>
      <c r="D49" s="4" t="s">
        <v>1158</v>
      </c>
      <c r="E49" s="4" t="s">
        <v>1134</v>
      </c>
      <c r="J49" s="3" t="b">
        <f ca="1">IFERROR(__xludf.DUMMYFUNCTION("EXACT(A49,IMPORTRANGE(""https://docs.google.com/spreadsheets/d/14rXa0ynX1vlU3eNkCh8ozWFOsGR4nUZNiWcYiufDnsE/edit#gid=796026875"", ""Superior Court of Justice!A""&amp;row(J46)))"),TRUE)</f>
        <v>1</v>
      </c>
      <c r="K49" s="3" t="b">
        <f ca="1">IFERROR(__xludf.DUMMYFUNCTION("EXACT(B49,IMPORTRANGE(""https://docs.google.com/spreadsheets/d/14rXa0ynX1vlU3eNkCh8ozWFOsGR4nUZNiWcYiufDnsE/edit#gid=796026875"", ""Superior Court of Justice!C""&amp;row(K46)))"),TRUE)</f>
        <v>1</v>
      </c>
      <c r="L49" s="3" t="b">
        <f ca="1">IFERROR(__xludf.DUMMYFUNCTION("EXACT(C49,IMPORTRANGE(""https://docs.google.com/spreadsheets/d/14rXa0ynX1vlU3eNkCh8ozWFOsGR4nUZNiWcYiufDnsE/edit#gid=796026875"", ""Superior Court of Justice!D""&amp;row(L46)))"),TRUE)</f>
        <v>1</v>
      </c>
      <c r="M49" s="3" t="b">
        <f ca="1">IFERROR(__xludf.DUMMYFUNCTION("EXACT(D49,IMPORTRANGE(""https://docs.google.com/spreadsheets/d/14rXa0ynX1vlU3eNkCh8ozWFOsGR4nUZNiWcYiufDnsE/edit#gid=796026875"", ""Superior Court of Justice!E""&amp;row(M46)))"),TRUE)</f>
        <v>1</v>
      </c>
      <c r="N49" s="3" t="b">
        <f ca="1">IFERROR(__xludf.DUMMYFUNCTION("EXACT(E49,IMPORTRANGE(""https://docs.google.com/spreadsheets/d/14rXa0ynX1vlU3eNkCh8ozWFOsGR4nUZNiWcYiufDnsE/edit#gid=796026875"", ""Superior Court of Justice!F""&amp;row(N46)))"),TRUE)</f>
        <v>1</v>
      </c>
    </row>
    <row r="50" spans="1:14" ht="171.6" x14ac:dyDescent="0.25">
      <c r="A50" s="3" t="s">
        <v>482</v>
      </c>
      <c r="B50" s="3" t="s">
        <v>492</v>
      </c>
      <c r="C50" s="3" t="s">
        <v>378</v>
      </c>
      <c r="D50" s="3" t="s">
        <v>1159</v>
      </c>
      <c r="E50" s="3" t="s">
        <v>708</v>
      </c>
      <c r="J50" s="3" t="b">
        <f ca="1">IFERROR(__xludf.DUMMYFUNCTION("EXACT(A50,IMPORTRANGE(""https://docs.google.com/spreadsheets/d/14rXa0ynX1vlU3eNkCh8ozWFOsGR4nUZNiWcYiufDnsE/edit#gid=796026875"", ""Superior Court of Justice!A""&amp;row(J47)))"),TRUE)</f>
        <v>1</v>
      </c>
      <c r="K50" s="3" t="b">
        <f ca="1">IFERROR(__xludf.DUMMYFUNCTION("EXACT(B50,IMPORTRANGE(""https://docs.google.com/spreadsheets/d/14rXa0ynX1vlU3eNkCh8ozWFOsGR4nUZNiWcYiufDnsE/edit#gid=796026875"", ""Superior Court of Justice!C""&amp;row(K47)))"),TRUE)</f>
        <v>1</v>
      </c>
      <c r="L50" s="3" t="b">
        <f ca="1">IFERROR(__xludf.DUMMYFUNCTION("EXACT(C50,IMPORTRANGE(""https://docs.google.com/spreadsheets/d/14rXa0ynX1vlU3eNkCh8ozWFOsGR4nUZNiWcYiufDnsE/edit#gid=796026875"", ""Superior Court of Justice!D""&amp;row(L47)))"),TRUE)</f>
        <v>1</v>
      </c>
      <c r="M50" s="3" t="b">
        <f ca="1">IFERROR(__xludf.DUMMYFUNCTION("EXACT(D50,IMPORTRANGE(""https://docs.google.com/spreadsheets/d/14rXa0ynX1vlU3eNkCh8ozWFOsGR4nUZNiWcYiufDnsE/edit#gid=796026875"", ""Superior Court of Justice!E""&amp;row(M47)))"),TRUE)</f>
        <v>1</v>
      </c>
      <c r="N50" s="3" t="b">
        <f ca="1">IFERROR(__xludf.DUMMYFUNCTION("EXACT(E50,IMPORTRANGE(""https://docs.google.com/spreadsheets/d/14rXa0ynX1vlU3eNkCh8ozWFOsGR4nUZNiWcYiufDnsE/edit#gid=796026875"", ""Superior Court of Justice!F""&amp;row(N47)))"),TRUE)</f>
        <v>1</v>
      </c>
    </row>
    <row r="51" spans="1:14" ht="409.6" x14ac:dyDescent="0.25">
      <c r="A51" s="3" t="s">
        <v>482</v>
      </c>
      <c r="B51" s="3" t="s">
        <v>1015</v>
      </c>
      <c r="C51" s="3" t="s">
        <v>1160</v>
      </c>
      <c r="D51" s="4" t="s">
        <v>1161</v>
      </c>
      <c r="E51" s="4" t="s">
        <v>1156</v>
      </c>
      <c r="J51" s="3" t="b">
        <f ca="1">IFERROR(__xludf.DUMMYFUNCTION("EXACT(A51,IMPORTRANGE(""https://docs.google.com/spreadsheets/d/14rXa0ynX1vlU3eNkCh8ozWFOsGR4nUZNiWcYiufDnsE/edit#gid=796026875"", ""Superior Court of Justice!A""&amp;row(J48)))"),TRUE)</f>
        <v>1</v>
      </c>
      <c r="K51" s="3" t="b">
        <f ca="1">IFERROR(__xludf.DUMMYFUNCTION("EXACT(B51,IMPORTRANGE(""https://docs.google.com/spreadsheets/d/14rXa0ynX1vlU3eNkCh8ozWFOsGR4nUZNiWcYiufDnsE/edit#gid=796026875"", ""Superior Court of Justice!C""&amp;row(K48)))"),TRUE)</f>
        <v>1</v>
      </c>
      <c r="L51" s="3" t="b">
        <f ca="1">IFERROR(__xludf.DUMMYFUNCTION("EXACT(C51,IMPORTRANGE(""https://docs.google.com/spreadsheets/d/14rXa0ynX1vlU3eNkCh8ozWFOsGR4nUZNiWcYiufDnsE/edit#gid=796026875"", ""Superior Court of Justice!D""&amp;row(L48)))"),TRUE)</f>
        <v>1</v>
      </c>
      <c r="M51" s="3" t="b">
        <f ca="1">IFERROR(__xludf.DUMMYFUNCTION("EXACT(D51,IMPORTRANGE(""https://docs.google.com/spreadsheets/d/14rXa0ynX1vlU3eNkCh8ozWFOsGR4nUZNiWcYiufDnsE/edit#gid=796026875"", ""Superior Court of Justice!E""&amp;row(M48)))"),TRUE)</f>
        <v>1</v>
      </c>
      <c r="N51" s="3" t="b">
        <f ca="1">IFERROR(__xludf.DUMMYFUNCTION("EXACT(E51,IMPORTRANGE(""https://docs.google.com/spreadsheets/d/14rXa0ynX1vlU3eNkCh8ozWFOsGR4nUZNiWcYiufDnsE/edit#gid=796026875"", ""Superior Court of Justice!F""&amp;row(N48)))"),TRUE)</f>
        <v>1</v>
      </c>
    </row>
    <row r="52" spans="1:14" ht="316.8" x14ac:dyDescent="0.25">
      <c r="A52" s="3" t="s">
        <v>482</v>
      </c>
      <c r="B52" s="3" t="s">
        <v>498</v>
      </c>
      <c r="C52" s="3" t="s">
        <v>130</v>
      </c>
      <c r="D52" s="4" t="s">
        <v>1162</v>
      </c>
      <c r="E52" s="4" t="s">
        <v>686</v>
      </c>
      <c r="J52" s="3" t="b">
        <f ca="1">IFERROR(__xludf.DUMMYFUNCTION("EXACT(A52,IMPORTRANGE(""https://docs.google.com/spreadsheets/d/14rXa0ynX1vlU3eNkCh8ozWFOsGR4nUZNiWcYiufDnsE/edit#gid=796026875"", ""Superior Court of Justice!A""&amp;row(J49)))"),TRUE)</f>
        <v>1</v>
      </c>
      <c r="K52" s="3" t="b">
        <f ca="1">IFERROR(__xludf.DUMMYFUNCTION("EXACT(B52,IMPORTRANGE(""https://docs.google.com/spreadsheets/d/14rXa0ynX1vlU3eNkCh8ozWFOsGR4nUZNiWcYiufDnsE/edit#gid=796026875"", ""Superior Court of Justice!C""&amp;row(K49)))"),TRUE)</f>
        <v>1</v>
      </c>
      <c r="L52" s="3" t="b">
        <f ca="1">IFERROR(__xludf.DUMMYFUNCTION("EXACT(C52,IMPORTRANGE(""https://docs.google.com/spreadsheets/d/14rXa0ynX1vlU3eNkCh8ozWFOsGR4nUZNiWcYiufDnsE/edit#gid=796026875"", ""Superior Court of Justice!D""&amp;row(L49)))"),TRUE)</f>
        <v>1</v>
      </c>
      <c r="M52" s="3" t="b">
        <f ca="1">IFERROR(__xludf.DUMMYFUNCTION("EXACT(D52,IMPORTRANGE(""https://docs.google.com/spreadsheets/d/14rXa0ynX1vlU3eNkCh8ozWFOsGR4nUZNiWcYiufDnsE/edit#gid=796026875"", ""Superior Court of Justice!E""&amp;row(M49)))"),TRUE)</f>
        <v>1</v>
      </c>
      <c r="N52" s="3" t="b">
        <f ca="1">IFERROR(__xludf.DUMMYFUNCTION("EXACT(E52,IMPORTRANGE(""https://docs.google.com/spreadsheets/d/14rXa0ynX1vlU3eNkCh8ozWFOsGR4nUZNiWcYiufDnsE/edit#gid=796026875"", ""Superior Court of Justice!F""&amp;row(N49)))"),TRUE)</f>
        <v>1</v>
      </c>
    </row>
    <row r="53" spans="1:14" ht="409.6" x14ac:dyDescent="0.25">
      <c r="A53" s="3" t="s">
        <v>482</v>
      </c>
      <c r="B53" s="3" t="s">
        <v>501</v>
      </c>
      <c r="C53" s="3" t="s">
        <v>1163</v>
      </c>
      <c r="D53" s="4" t="s">
        <v>1164</v>
      </c>
      <c r="E53" s="4" t="s">
        <v>1165</v>
      </c>
      <c r="J53" s="3" t="b">
        <f ca="1">IFERROR(__xludf.DUMMYFUNCTION("EXACT(A53,IMPORTRANGE(""https://docs.google.com/spreadsheets/d/14rXa0ynX1vlU3eNkCh8ozWFOsGR4nUZNiWcYiufDnsE/edit#gid=796026875"", ""Superior Court of Justice!A""&amp;row(J50)))"),TRUE)</f>
        <v>1</v>
      </c>
      <c r="K53" s="3" t="b">
        <f ca="1">IFERROR(__xludf.DUMMYFUNCTION("EXACT(B53,IMPORTRANGE(""https://docs.google.com/spreadsheets/d/14rXa0ynX1vlU3eNkCh8ozWFOsGR4nUZNiWcYiufDnsE/edit#gid=796026875"", ""Superior Court of Justice!C""&amp;row(K50)))"),TRUE)</f>
        <v>1</v>
      </c>
      <c r="L53" s="3" t="b">
        <f ca="1">IFERROR(__xludf.DUMMYFUNCTION("EXACT(C53,IMPORTRANGE(""https://docs.google.com/spreadsheets/d/14rXa0ynX1vlU3eNkCh8ozWFOsGR4nUZNiWcYiufDnsE/edit#gid=796026875"", ""Superior Court of Justice!D""&amp;row(L50)))"),TRUE)</f>
        <v>1</v>
      </c>
      <c r="M53" s="3" t="b">
        <f ca="1">IFERROR(__xludf.DUMMYFUNCTION("EXACT(D53,IMPORTRANGE(""https://docs.google.com/spreadsheets/d/14rXa0ynX1vlU3eNkCh8ozWFOsGR4nUZNiWcYiufDnsE/edit#gid=796026875"", ""Superior Court of Justice!E""&amp;row(M50)))"),TRUE)</f>
        <v>1</v>
      </c>
      <c r="N53" s="3" t="b">
        <f ca="1">IFERROR(__xludf.DUMMYFUNCTION("EXACT(E53,IMPORTRANGE(""https://docs.google.com/spreadsheets/d/14rXa0ynX1vlU3eNkCh8ozWFOsGR4nUZNiWcYiufDnsE/edit#gid=796026875"", ""Superior Court of Justice!F""&amp;row(N50)))"),TRUE)</f>
        <v>1</v>
      </c>
    </row>
    <row r="54" spans="1:14" ht="409.6" x14ac:dyDescent="0.25">
      <c r="A54" s="3" t="s">
        <v>482</v>
      </c>
      <c r="B54" s="3" t="s">
        <v>504</v>
      </c>
      <c r="C54" s="3" t="s">
        <v>1166</v>
      </c>
      <c r="D54" s="4" t="s">
        <v>291</v>
      </c>
      <c r="E54" s="4" t="s">
        <v>752</v>
      </c>
      <c r="J54" s="3" t="b">
        <f ca="1">IFERROR(__xludf.DUMMYFUNCTION("EXACT(A54,IMPORTRANGE(""https://docs.google.com/spreadsheets/d/14rXa0ynX1vlU3eNkCh8ozWFOsGR4nUZNiWcYiufDnsE/edit#gid=796026875"", ""Superior Court of Justice!A""&amp;row(J51)))"),TRUE)</f>
        <v>1</v>
      </c>
      <c r="K54" s="3" t="b">
        <f ca="1">IFERROR(__xludf.DUMMYFUNCTION("EXACT(B54,IMPORTRANGE(""https://docs.google.com/spreadsheets/d/14rXa0ynX1vlU3eNkCh8ozWFOsGR4nUZNiWcYiufDnsE/edit#gid=796026875"", ""Superior Court of Justice!C""&amp;row(K51)))"),TRUE)</f>
        <v>1</v>
      </c>
      <c r="L54" s="3" t="b">
        <f ca="1">IFERROR(__xludf.DUMMYFUNCTION("EXACT(C54,IMPORTRANGE(""https://docs.google.com/spreadsheets/d/14rXa0ynX1vlU3eNkCh8ozWFOsGR4nUZNiWcYiufDnsE/edit#gid=796026875"", ""Superior Court of Justice!D""&amp;row(L51)))"),TRUE)</f>
        <v>1</v>
      </c>
      <c r="M54" s="3" t="b">
        <f ca="1">IFERROR(__xludf.DUMMYFUNCTION("EXACT(D54,IMPORTRANGE(""https://docs.google.com/spreadsheets/d/14rXa0ynX1vlU3eNkCh8ozWFOsGR4nUZNiWcYiufDnsE/edit#gid=796026875"", ""Superior Court of Justice!E""&amp;row(M51)))"),TRUE)</f>
        <v>1</v>
      </c>
      <c r="N54" s="3" t="b">
        <f ca="1">IFERROR(__xludf.DUMMYFUNCTION("EXACT(E54,IMPORTRANGE(""https://docs.google.com/spreadsheets/d/14rXa0ynX1vlU3eNkCh8ozWFOsGR4nUZNiWcYiufDnsE/edit#gid=796026875"", ""Superior Court of Justice!F""&amp;row(N51)))"),TRUE)</f>
        <v>1</v>
      </c>
    </row>
    <row r="55" spans="1:14" ht="237.6" x14ac:dyDescent="0.25">
      <c r="A55" s="3" t="s">
        <v>482</v>
      </c>
      <c r="B55" s="3" t="s">
        <v>1026</v>
      </c>
      <c r="C55" s="3" t="s">
        <v>292</v>
      </c>
      <c r="D55" s="4" t="s">
        <v>1167</v>
      </c>
      <c r="E55" s="4" t="s">
        <v>686</v>
      </c>
      <c r="J55" s="3" t="b">
        <f ca="1">IFERROR(__xludf.DUMMYFUNCTION("EXACT(A55,IMPORTRANGE(""https://docs.google.com/spreadsheets/d/14rXa0ynX1vlU3eNkCh8ozWFOsGR4nUZNiWcYiufDnsE/edit#gid=796026875"", ""Superior Court of Justice!A""&amp;row(J52)))"),TRUE)</f>
        <v>1</v>
      </c>
      <c r="K55" s="3" t="b">
        <f ca="1">IFERROR(__xludf.DUMMYFUNCTION("EXACT(B55,IMPORTRANGE(""https://docs.google.com/spreadsheets/d/14rXa0ynX1vlU3eNkCh8ozWFOsGR4nUZNiWcYiufDnsE/edit#gid=796026875"", ""Superior Court of Justice!C""&amp;row(K52)))"),TRUE)</f>
        <v>1</v>
      </c>
      <c r="L55" s="3" t="b">
        <f ca="1">IFERROR(__xludf.DUMMYFUNCTION("EXACT(C55,IMPORTRANGE(""https://docs.google.com/spreadsheets/d/14rXa0ynX1vlU3eNkCh8ozWFOsGR4nUZNiWcYiufDnsE/edit#gid=796026875"", ""Superior Court of Justice!D""&amp;row(L52)))"),TRUE)</f>
        <v>1</v>
      </c>
      <c r="M55" s="3" t="b">
        <f ca="1">IFERROR(__xludf.DUMMYFUNCTION("EXACT(D55,IMPORTRANGE(""https://docs.google.com/spreadsheets/d/14rXa0ynX1vlU3eNkCh8ozWFOsGR4nUZNiWcYiufDnsE/edit#gid=796026875"", ""Superior Court of Justice!E""&amp;row(M52)))"),TRUE)</f>
        <v>1</v>
      </c>
      <c r="N55" s="3" t="b">
        <f ca="1">IFERROR(__xludf.DUMMYFUNCTION("EXACT(E55,IMPORTRANGE(""https://docs.google.com/spreadsheets/d/14rXa0ynX1vlU3eNkCh8ozWFOsGR4nUZNiWcYiufDnsE/edit#gid=796026875"", ""Superior Court of Justice!F""&amp;row(N52)))"),TRUE)</f>
        <v>1</v>
      </c>
    </row>
    <row r="56" spans="1:14" ht="409.6" x14ac:dyDescent="0.25">
      <c r="A56" s="3" t="s">
        <v>482</v>
      </c>
      <c r="B56" s="3" t="s">
        <v>508</v>
      </c>
      <c r="C56" s="3" t="s">
        <v>1168</v>
      </c>
      <c r="D56" s="4" t="s">
        <v>1169</v>
      </c>
      <c r="E56" s="4" t="s">
        <v>1170</v>
      </c>
      <c r="J56" s="3" t="b">
        <f ca="1">IFERROR(__xludf.DUMMYFUNCTION("EXACT(A56,IMPORTRANGE(""https://docs.google.com/spreadsheets/d/14rXa0ynX1vlU3eNkCh8ozWFOsGR4nUZNiWcYiufDnsE/edit#gid=796026875"", ""Superior Court of Justice!A""&amp;row(J53)))"),TRUE)</f>
        <v>1</v>
      </c>
      <c r="K56" s="3" t="b">
        <f ca="1">IFERROR(__xludf.DUMMYFUNCTION("EXACT(B56,IMPORTRANGE(""https://docs.google.com/spreadsheets/d/14rXa0ynX1vlU3eNkCh8ozWFOsGR4nUZNiWcYiufDnsE/edit#gid=796026875"", ""Superior Court of Justice!C""&amp;row(K53)))"),TRUE)</f>
        <v>1</v>
      </c>
      <c r="L56" s="3" t="b">
        <f ca="1">IFERROR(__xludf.DUMMYFUNCTION("EXACT(C56,IMPORTRANGE(""https://docs.google.com/spreadsheets/d/14rXa0ynX1vlU3eNkCh8ozWFOsGR4nUZNiWcYiufDnsE/edit#gid=796026875"", ""Superior Court of Justice!D""&amp;row(L53)))"),TRUE)</f>
        <v>1</v>
      </c>
      <c r="M56" s="3" t="b">
        <f ca="1">IFERROR(__xludf.DUMMYFUNCTION("EXACT(D56,IMPORTRANGE(""https://docs.google.com/spreadsheets/d/14rXa0ynX1vlU3eNkCh8ozWFOsGR4nUZNiWcYiufDnsE/edit#gid=796026875"", ""Superior Court of Justice!E""&amp;row(M53)))"),TRUE)</f>
        <v>1</v>
      </c>
      <c r="N56" s="3" t="b">
        <f ca="1">IFERROR(__xludf.DUMMYFUNCTION("EXACT(E56,IMPORTRANGE(""https://docs.google.com/spreadsheets/d/14rXa0ynX1vlU3eNkCh8ozWFOsGR4nUZNiWcYiufDnsE/edit#gid=796026875"", ""Superior Court of Justice!F""&amp;row(N53)))"),TRUE)</f>
        <v>1</v>
      </c>
    </row>
    <row r="57" spans="1:14" ht="409.6" x14ac:dyDescent="0.25">
      <c r="A57" s="3" t="s">
        <v>482</v>
      </c>
      <c r="B57" s="3" t="s">
        <v>1031</v>
      </c>
      <c r="C57" s="3" t="s">
        <v>1171</v>
      </c>
      <c r="D57" s="4" t="s">
        <v>1172</v>
      </c>
      <c r="E57" s="4" t="s">
        <v>1173</v>
      </c>
      <c r="J57" s="3" t="b">
        <f ca="1">IFERROR(__xludf.DUMMYFUNCTION("EXACT(A57,IMPORTRANGE(""https://docs.google.com/spreadsheets/d/14rXa0ynX1vlU3eNkCh8ozWFOsGR4nUZNiWcYiufDnsE/edit#gid=796026875"", ""Superior Court of Justice!A""&amp;row(J54)))"),TRUE)</f>
        <v>1</v>
      </c>
      <c r="K57" s="3" t="b">
        <f ca="1">IFERROR(__xludf.DUMMYFUNCTION("EXACT(B57,IMPORTRANGE(""https://docs.google.com/spreadsheets/d/14rXa0ynX1vlU3eNkCh8ozWFOsGR4nUZNiWcYiufDnsE/edit#gid=796026875"", ""Superior Court of Justice!C""&amp;row(K54)))"),TRUE)</f>
        <v>1</v>
      </c>
      <c r="L57" s="3" t="b">
        <f ca="1">IFERROR(__xludf.DUMMYFUNCTION("EXACT(C57,IMPORTRANGE(""https://docs.google.com/spreadsheets/d/14rXa0ynX1vlU3eNkCh8ozWFOsGR4nUZNiWcYiufDnsE/edit#gid=796026875"", ""Superior Court of Justice!D""&amp;row(L54)))"),TRUE)</f>
        <v>1</v>
      </c>
      <c r="M57" s="3" t="b">
        <f ca="1">IFERROR(__xludf.DUMMYFUNCTION("EXACT(D57,IMPORTRANGE(""https://docs.google.com/spreadsheets/d/14rXa0ynX1vlU3eNkCh8ozWFOsGR4nUZNiWcYiufDnsE/edit#gid=796026875"", ""Superior Court of Justice!E""&amp;row(M54)))"),TRUE)</f>
        <v>1</v>
      </c>
      <c r="N57" s="3" t="b">
        <f ca="1">IFERROR(__xludf.DUMMYFUNCTION("EXACT(E57,IMPORTRANGE(""https://docs.google.com/spreadsheets/d/14rXa0ynX1vlU3eNkCh8ozWFOsGR4nUZNiWcYiufDnsE/edit#gid=796026875"", ""Superior Court of Justice!F""&amp;row(N54)))"),TRUE)</f>
        <v>1</v>
      </c>
    </row>
    <row r="58" spans="1:14" ht="158.4" x14ac:dyDescent="0.25">
      <c r="A58" s="3" t="s">
        <v>514</v>
      </c>
      <c r="B58" s="3" t="s">
        <v>515</v>
      </c>
      <c r="C58" s="3" t="s">
        <v>1174</v>
      </c>
      <c r="D58" s="4" t="s">
        <v>1175</v>
      </c>
      <c r="E58" s="4" t="s">
        <v>1151</v>
      </c>
      <c r="J58" s="3" t="b">
        <f ca="1">IFERROR(__xludf.DUMMYFUNCTION("EXACT(A58,IMPORTRANGE(""https://docs.google.com/spreadsheets/d/14rXa0ynX1vlU3eNkCh8ozWFOsGR4nUZNiWcYiufDnsE/edit#gid=796026875"", ""Superior Court of Justice!A""&amp;row(J55)))"),TRUE)</f>
        <v>1</v>
      </c>
      <c r="K58" s="3" t="b">
        <f ca="1">IFERROR(__xludf.DUMMYFUNCTION("EXACT(B58,IMPORTRANGE(""https://docs.google.com/spreadsheets/d/14rXa0ynX1vlU3eNkCh8ozWFOsGR4nUZNiWcYiufDnsE/edit#gid=796026875"", ""Superior Court of Justice!C""&amp;row(K55)))"),TRUE)</f>
        <v>1</v>
      </c>
      <c r="L58" s="3" t="b">
        <f ca="1">IFERROR(__xludf.DUMMYFUNCTION("EXACT(C58,IMPORTRANGE(""https://docs.google.com/spreadsheets/d/14rXa0ynX1vlU3eNkCh8ozWFOsGR4nUZNiWcYiufDnsE/edit#gid=796026875"", ""Superior Court of Justice!D""&amp;row(L55)))"),TRUE)</f>
        <v>1</v>
      </c>
      <c r="M58" s="3" t="b">
        <f ca="1">IFERROR(__xludf.DUMMYFUNCTION("EXACT(D58,IMPORTRANGE(""https://docs.google.com/spreadsheets/d/14rXa0ynX1vlU3eNkCh8ozWFOsGR4nUZNiWcYiufDnsE/edit#gid=796026875"", ""Superior Court of Justice!E""&amp;row(M55)))"),TRUE)</f>
        <v>1</v>
      </c>
      <c r="N58" s="3" t="b">
        <f ca="1">IFERROR(__xludf.DUMMYFUNCTION("EXACT(E58,IMPORTRANGE(""https://docs.google.com/spreadsheets/d/14rXa0ynX1vlU3eNkCh8ozWFOsGR4nUZNiWcYiufDnsE/edit#gid=796026875"", ""Superior Court of Justice!F""&amp;row(N55)))"),TRUE)</f>
        <v>1</v>
      </c>
    </row>
    <row r="59" spans="1:14" ht="158.4" x14ac:dyDescent="0.25">
      <c r="A59" s="3" t="s">
        <v>514</v>
      </c>
      <c r="B59" s="3" t="s">
        <v>517</v>
      </c>
      <c r="C59" s="3" t="s">
        <v>1174</v>
      </c>
      <c r="D59" s="4" t="s">
        <v>1175</v>
      </c>
      <c r="E59" s="4" t="s">
        <v>1151</v>
      </c>
      <c r="J59" s="3" t="b">
        <f ca="1">IFERROR(__xludf.DUMMYFUNCTION("EXACT(A59,IMPORTRANGE(""https://docs.google.com/spreadsheets/d/14rXa0ynX1vlU3eNkCh8ozWFOsGR4nUZNiWcYiufDnsE/edit#gid=796026875"", ""Superior Court of Justice!A""&amp;row(J56)))"),TRUE)</f>
        <v>1</v>
      </c>
      <c r="K59" s="3" t="b">
        <f ca="1">IFERROR(__xludf.DUMMYFUNCTION("EXACT(B59,IMPORTRANGE(""https://docs.google.com/spreadsheets/d/14rXa0ynX1vlU3eNkCh8ozWFOsGR4nUZNiWcYiufDnsE/edit#gid=796026875"", ""Superior Court of Justice!C""&amp;row(K56)))"),TRUE)</f>
        <v>1</v>
      </c>
      <c r="L59" s="3" t="b">
        <f ca="1">IFERROR(__xludf.DUMMYFUNCTION("EXACT(C59,IMPORTRANGE(""https://docs.google.com/spreadsheets/d/14rXa0ynX1vlU3eNkCh8ozWFOsGR4nUZNiWcYiufDnsE/edit#gid=796026875"", ""Superior Court of Justice!D""&amp;row(L56)))"),TRUE)</f>
        <v>1</v>
      </c>
      <c r="M59" s="3" t="b">
        <f ca="1">IFERROR(__xludf.DUMMYFUNCTION("EXACT(D59,IMPORTRANGE(""https://docs.google.com/spreadsheets/d/14rXa0ynX1vlU3eNkCh8ozWFOsGR4nUZNiWcYiufDnsE/edit#gid=796026875"", ""Superior Court of Justice!E""&amp;row(M56)))"),TRUE)</f>
        <v>1</v>
      </c>
      <c r="N59" s="3" t="b">
        <f ca="1">IFERROR(__xludf.DUMMYFUNCTION("EXACT(E59,IMPORTRANGE(""https://docs.google.com/spreadsheets/d/14rXa0ynX1vlU3eNkCh8ozWFOsGR4nUZNiWcYiufDnsE/edit#gid=796026875"", ""Superior Court of Justice!F""&amp;row(N56)))"),TRUE)</f>
        <v>1</v>
      </c>
    </row>
    <row r="60" spans="1:14" ht="158.4" x14ac:dyDescent="0.25">
      <c r="A60" s="3" t="s">
        <v>514</v>
      </c>
      <c r="B60" s="3" t="s">
        <v>518</v>
      </c>
      <c r="C60" s="3" t="s">
        <v>1174</v>
      </c>
      <c r="D60" s="4" t="s">
        <v>1175</v>
      </c>
      <c r="E60" s="4" t="s">
        <v>1151</v>
      </c>
      <c r="J60" s="3" t="b">
        <f ca="1">IFERROR(__xludf.DUMMYFUNCTION("EXACT(A60,IMPORTRANGE(""https://docs.google.com/spreadsheets/d/14rXa0ynX1vlU3eNkCh8ozWFOsGR4nUZNiWcYiufDnsE/edit#gid=796026875"", ""Superior Court of Justice!A""&amp;row(J57)))"),TRUE)</f>
        <v>1</v>
      </c>
      <c r="K60" s="3" t="b">
        <f ca="1">IFERROR(__xludf.DUMMYFUNCTION("EXACT(B60,IMPORTRANGE(""https://docs.google.com/spreadsheets/d/14rXa0ynX1vlU3eNkCh8ozWFOsGR4nUZNiWcYiufDnsE/edit#gid=796026875"", ""Superior Court of Justice!C""&amp;row(K57)))"),TRUE)</f>
        <v>1</v>
      </c>
      <c r="L60" s="3" t="b">
        <f ca="1">IFERROR(__xludf.DUMMYFUNCTION("EXACT(C60,IMPORTRANGE(""https://docs.google.com/spreadsheets/d/14rXa0ynX1vlU3eNkCh8ozWFOsGR4nUZNiWcYiufDnsE/edit#gid=796026875"", ""Superior Court of Justice!D""&amp;row(L57)))"),TRUE)</f>
        <v>1</v>
      </c>
      <c r="M60" s="3" t="b">
        <f ca="1">IFERROR(__xludf.DUMMYFUNCTION("EXACT(D60,IMPORTRANGE(""https://docs.google.com/spreadsheets/d/14rXa0ynX1vlU3eNkCh8ozWFOsGR4nUZNiWcYiufDnsE/edit#gid=796026875"", ""Superior Court of Justice!E""&amp;row(M57)))"),TRUE)</f>
        <v>1</v>
      </c>
      <c r="N60" s="3" t="b">
        <f ca="1">IFERROR(__xludf.DUMMYFUNCTION("EXACT(E60,IMPORTRANGE(""https://docs.google.com/spreadsheets/d/14rXa0ynX1vlU3eNkCh8ozWFOsGR4nUZNiWcYiufDnsE/edit#gid=796026875"", ""Superior Court of Justice!F""&amp;row(N57)))"),TRUE)</f>
        <v>1</v>
      </c>
    </row>
    <row r="61" spans="1:14" ht="158.4" x14ac:dyDescent="0.25">
      <c r="A61" s="3" t="s">
        <v>514</v>
      </c>
      <c r="B61" s="3" t="s">
        <v>519</v>
      </c>
      <c r="C61" s="3" t="s">
        <v>1174</v>
      </c>
      <c r="D61" s="4" t="s">
        <v>1175</v>
      </c>
      <c r="E61" s="4" t="s">
        <v>1151</v>
      </c>
      <c r="J61" s="3" t="b">
        <f ca="1">IFERROR(__xludf.DUMMYFUNCTION("EXACT(A61,IMPORTRANGE(""https://docs.google.com/spreadsheets/d/14rXa0ynX1vlU3eNkCh8ozWFOsGR4nUZNiWcYiufDnsE/edit#gid=796026875"", ""Superior Court of Justice!A""&amp;row(J58)))"),TRUE)</f>
        <v>1</v>
      </c>
      <c r="K61" s="3" t="b">
        <f ca="1">IFERROR(__xludf.DUMMYFUNCTION("EXACT(B61,IMPORTRANGE(""https://docs.google.com/spreadsheets/d/14rXa0ynX1vlU3eNkCh8ozWFOsGR4nUZNiWcYiufDnsE/edit#gid=796026875"", ""Superior Court of Justice!C""&amp;row(K58)))"),TRUE)</f>
        <v>1</v>
      </c>
      <c r="L61" s="3" t="b">
        <f ca="1">IFERROR(__xludf.DUMMYFUNCTION("EXACT(C61,IMPORTRANGE(""https://docs.google.com/spreadsheets/d/14rXa0ynX1vlU3eNkCh8ozWFOsGR4nUZNiWcYiufDnsE/edit#gid=796026875"", ""Superior Court of Justice!D""&amp;row(L58)))"),TRUE)</f>
        <v>1</v>
      </c>
      <c r="M61" s="3" t="b">
        <f ca="1">IFERROR(__xludf.DUMMYFUNCTION("EXACT(D61,IMPORTRANGE(""https://docs.google.com/spreadsheets/d/14rXa0ynX1vlU3eNkCh8ozWFOsGR4nUZNiWcYiufDnsE/edit#gid=796026875"", ""Superior Court of Justice!E""&amp;row(M58)))"),TRUE)</f>
        <v>1</v>
      </c>
      <c r="N61" s="3" t="b">
        <f ca="1">IFERROR(__xludf.DUMMYFUNCTION("EXACT(E61,IMPORTRANGE(""https://docs.google.com/spreadsheets/d/14rXa0ynX1vlU3eNkCh8ozWFOsGR4nUZNiWcYiufDnsE/edit#gid=796026875"", ""Superior Court of Justice!F""&amp;row(N58)))"),TRUE)</f>
        <v>1</v>
      </c>
    </row>
    <row r="62" spans="1:14" ht="158.4" x14ac:dyDescent="0.25">
      <c r="A62" s="3" t="s">
        <v>514</v>
      </c>
      <c r="B62" s="3" t="s">
        <v>521</v>
      </c>
      <c r="C62" s="3" t="s">
        <v>1174</v>
      </c>
      <c r="D62" s="4" t="s">
        <v>1175</v>
      </c>
      <c r="E62" s="4" t="s">
        <v>1151</v>
      </c>
      <c r="J62" s="3" t="b">
        <f ca="1">IFERROR(__xludf.DUMMYFUNCTION("EXACT(A62,IMPORTRANGE(""https://docs.google.com/spreadsheets/d/14rXa0ynX1vlU3eNkCh8ozWFOsGR4nUZNiWcYiufDnsE/edit#gid=796026875"", ""Superior Court of Justice!A""&amp;row(J59)))"),TRUE)</f>
        <v>1</v>
      </c>
      <c r="K62" s="3" t="b">
        <f ca="1">IFERROR(__xludf.DUMMYFUNCTION("EXACT(B62,IMPORTRANGE(""https://docs.google.com/spreadsheets/d/14rXa0ynX1vlU3eNkCh8ozWFOsGR4nUZNiWcYiufDnsE/edit#gid=796026875"", ""Superior Court of Justice!C""&amp;row(K59)))"),TRUE)</f>
        <v>1</v>
      </c>
      <c r="L62" s="3" t="b">
        <f ca="1">IFERROR(__xludf.DUMMYFUNCTION("EXACT(C62,IMPORTRANGE(""https://docs.google.com/spreadsheets/d/14rXa0ynX1vlU3eNkCh8ozWFOsGR4nUZNiWcYiufDnsE/edit#gid=796026875"", ""Superior Court of Justice!D""&amp;row(L59)))"),TRUE)</f>
        <v>1</v>
      </c>
      <c r="M62" s="3" t="b">
        <f ca="1">IFERROR(__xludf.DUMMYFUNCTION("EXACT(D62,IMPORTRANGE(""https://docs.google.com/spreadsheets/d/14rXa0ynX1vlU3eNkCh8ozWFOsGR4nUZNiWcYiufDnsE/edit#gid=796026875"", ""Superior Court of Justice!E""&amp;row(M59)))"),TRUE)</f>
        <v>1</v>
      </c>
      <c r="N62" s="3" t="b">
        <f ca="1">IFERROR(__xludf.DUMMYFUNCTION("EXACT(E62,IMPORTRANGE(""https://docs.google.com/spreadsheets/d/14rXa0ynX1vlU3eNkCh8ozWFOsGR4nUZNiWcYiufDnsE/edit#gid=796026875"", ""Superior Court of Justice!F""&amp;row(N59)))"),TRUE)</f>
        <v>1</v>
      </c>
    </row>
    <row r="63" spans="1:14" ht="158.4" x14ac:dyDescent="0.25">
      <c r="A63" s="3" t="s">
        <v>514</v>
      </c>
      <c r="B63" s="3" t="s">
        <v>522</v>
      </c>
      <c r="C63" s="3" t="s">
        <v>1174</v>
      </c>
      <c r="D63" s="4" t="s">
        <v>1175</v>
      </c>
      <c r="E63" s="4" t="s">
        <v>1151</v>
      </c>
      <c r="J63" s="3" t="b">
        <f ca="1">IFERROR(__xludf.DUMMYFUNCTION("EXACT(A63,IMPORTRANGE(""https://docs.google.com/spreadsheets/d/14rXa0ynX1vlU3eNkCh8ozWFOsGR4nUZNiWcYiufDnsE/edit#gid=796026875"", ""Superior Court of Justice!A""&amp;row(J60)))"),TRUE)</f>
        <v>1</v>
      </c>
      <c r="K63" s="3" t="b">
        <f ca="1">IFERROR(__xludf.DUMMYFUNCTION("EXACT(B63,IMPORTRANGE(""https://docs.google.com/spreadsheets/d/14rXa0ynX1vlU3eNkCh8ozWFOsGR4nUZNiWcYiufDnsE/edit#gid=796026875"", ""Superior Court of Justice!C""&amp;row(K60)))"),TRUE)</f>
        <v>1</v>
      </c>
      <c r="L63" s="3" t="b">
        <f ca="1">IFERROR(__xludf.DUMMYFUNCTION("EXACT(C63,IMPORTRANGE(""https://docs.google.com/spreadsheets/d/14rXa0ynX1vlU3eNkCh8ozWFOsGR4nUZNiWcYiufDnsE/edit#gid=796026875"", ""Superior Court of Justice!D""&amp;row(L60)))"),TRUE)</f>
        <v>1</v>
      </c>
      <c r="M63" s="3" t="b">
        <f ca="1">IFERROR(__xludf.DUMMYFUNCTION("EXACT(D63,IMPORTRANGE(""https://docs.google.com/spreadsheets/d/14rXa0ynX1vlU3eNkCh8ozWFOsGR4nUZNiWcYiufDnsE/edit#gid=796026875"", ""Superior Court of Justice!E""&amp;row(M60)))"),TRUE)</f>
        <v>1</v>
      </c>
      <c r="N63" s="3" t="b">
        <f ca="1">IFERROR(__xludf.DUMMYFUNCTION("EXACT(E63,IMPORTRANGE(""https://docs.google.com/spreadsheets/d/14rXa0ynX1vlU3eNkCh8ozWFOsGR4nUZNiWcYiufDnsE/edit#gid=796026875"", ""Superior Court of Justice!F""&amp;row(N60)))"),TRUE)</f>
        <v>1</v>
      </c>
    </row>
    <row r="64" spans="1:14" ht="158.4" x14ac:dyDescent="0.25">
      <c r="A64" s="3" t="s">
        <v>514</v>
      </c>
      <c r="B64" s="3" t="s">
        <v>523</v>
      </c>
      <c r="C64" s="3" t="s">
        <v>1174</v>
      </c>
      <c r="D64" s="4" t="s">
        <v>1175</v>
      </c>
      <c r="E64" s="4" t="s">
        <v>1151</v>
      </c>
      <c r="J64" s="3" t="b">
        <f ca="1">IFERROR(__xludf.DUMMYFUNCTION("EXACT(A64,IMPORTRANGE(""https://docs.google.com/spreadsheets/d/14rXa0ynX1vlU3eNkCh8ozWFOsGR4nUZNiWcYiufDnsE/edit#gid=796026875"", ""Superior Court of Justice!A""&amp;row(J61)))"),TRUE)</f>
        <v>1</v>
      </c>
      <c r="K64" s="3" t="b">
        <f ca="1">IFERROR(__xludf.DUMMYFUNCTION("EXACT(B64,IMPORTRANGE(""https://docs.google.com/spreadsheets/d/14rXa0ynX1vlU3eNkCh8ozWFOsGR4nUZNiWcYiufDnsE/edit#gid=796026875"", ""Superior Court of Justice!C""&amp;row(K61)))"),TRUE)</f>
        <v>1</v>
      </c>
      <c r="L64" s="3" t="b">
        <f ca="1">IFERROR(__xludf.DUMMYFUNCTION("EXACT(C64,IMPORTRANGE(""https://docs.google.com/spreadsheets/d/14rXa0ynX1vlU3eNkCh8ozWFOsGR4nUZNiWcYiufDnsE/edit#gid=796026875"", ""Superior Court of Justice!D""&amp;row(L61)))"),TRUE)</f>
        <v>1</v>
      </c>
      <c r="M64" s="3" t="b">
        <f ca="1">IFERROR(__xludf.DUMMYFUNCTION("EXACT(D64,IMPORTRANGE(""https://docs.google.com/spreadsheets/d/14rXa0ynX1vlU3eNkCh8ozWFOsGR4nUZNiWcYiufDnsE/edit#gid=796026875"", ""Superior Court of Justice!E""&amp;row(M61)))"),TRUE)</f>
        <v>1</v>
      </c>
      <c r="N64" s="3" t="b">
        <f ca="1">IFERROR(__xludf.DUMMYFUNCTION("EXACT(E64,IMPORTRANGE(""https://docs.google.com/spreadsheets/d/14rXa0ynX1vlU3eNkCh8ozWFOsGR4nUZNiWcYiufDnsE/edit#gid=796026875"", ""Superior Court of Justice!F""&amp;row(N61)))"),TRUE)</f>
        <v>1</v>
      </c>
    </row>
    <row r="65" spans="1:14" ht="158.4" x14ac:dyDescent="0.25">
      <c r="A65" s="3" t="s">
        <v>514</v>
      </c>
      <c r="B65" s="3" t="s">
        <v>524</v>
      </c>
      <c r="C65" s="3" t="s">
        <v>1174</v>
      </c>
      <c r="D65" s="4" t="s">
        <v>1175</v>
      </c>
      <c r="E65" s="4" t="s">
        <v>1151</v>
      </c>
      <c r="J65" s="3" t="b">
        <f ca="1">IFERROR(__xludf.DUMMYFUNCTION("EXACT(A65,IMPORTRANGE(""https://docs.google.com/spreadsheets/d/14rXa0ynX1vlU3eNkCh8ozWFOsGR4nUZNiWcYiufDnsE/edit#gid=796026875"", ""Superior Court of Justice!A""&amp;row(J62)))"),TRUE)</f>
        <v>1</v>
      </c>
      <c r="K65" s="3" t="b">
        <f ca="1">IFERROR(__xludf.DUMMYFUNCTION("EXACT(B65,IMPORTRANGE(""https://docs.google.com/spreadsheets/d/14rXa0ynX1vlU3eNkCh8ozWFOsGR4nUZNiWcYiufDnsE/edit#gid=796026875"", ""Superior Court of Justice!C""&amp;row(K62)))"),TRUE)</f>
        <v>1</v>
      </c>
      <c r="L65" s="3" t="b">
        <f ca="1">IFERROR(__xludf.DUMMYFUNCTION("EXACT(C65,IMPORTRANGE(""https://docs.google.com/spreadsheets/d/14rXa0ynX1vlU3eNkCh8ozWFOsGR4nUZNiWcYiufDnsE/edit#gid=796026875"", ""Superior Court of Justice!D""&amp;row(L62)))"),TRUE)</f>
        <v>1</v>
      </c>
      <c r="M65" s="3" t="b">
        <f ca="1">IFERROR(__xludf.DUMMYFUNCTION("EXACT(D65,IMPORTRANGE(""https://docs.google.com/spreadsheets/d/14rXa0ynX1vlU3eNkCh8ozWFOsGR4nUZNiWcYiufDnsE/edit#gid=796026875"", ""Superior Court of Justice!E""&amp;row(M62)))"),TRUE)</f>
        <v>1</v>
      </c>
      <c r="N65" s="3" t="b">
        <f ca="1">IFERROR(__xludf.DUMMYFUNCTION("EXACT(E65,IMPORTRANGE(""https://docs.google.com/spreadsheets/d/14rXa0ynX1vlU3eNkCh8ozWFOsGR4nUZNiWcYiufDnsE/edit#gid=796026875"", ""Superior Court of Justice!F""&amp;row(N62)))"),TRUE)</f>
        <v>1</v>
      </c>
    </row>
    <row r="66" spans="1:14" ht="158.4" x14ac:dyDescent="0.25">
      <c r="A66" s="3" t="s">
        <v>514</v>
      </c>
      <c r="B66" s="3" t="s">
        <v>1037</v>
      </c>
      <c r="C66" s="3" t="s">
        <v>1174</v>
      </c>
      <c r="D66" s="4" t="s">
        <v>1175</v>
      </c>
      <c r="E66" s="4" t="s">
        <v>1151</v>
      </c>
      <c r="J66" s="3" t="b">
        <f ca="1">IFERROR(__xludf.DUMMYFUNCTION("EXACT(A66,IMPORTRANGE(""https://docs.google.com/spreadsheets/d/14rXa0ynX1vlU3eNkCh8ozWFOsGR4nUZNiWcYiufDnsE/edit#gid=796026875"", ""Superior Court of Justice!A""&amp;row(J63)))"),TRUE)</f>
        <v>1</v>
      </c>
      <c r="K66" s="3" t="b">
        <f ca="1">IFERROR(__xludf.DUMMYFUNCTION("EXACT(B66,IMPORTRANGE(""https://docs.google.com/spreadsheets/d/14rXa0ynX1vlU3eNkCh8ozWFOsGR4nUZNiWcYiufDnsE/edit#gid=796026875"", ""Superior Court of Justice!C""&amp;row(K63)))"),TRUE)</f>
        <v>1</v>
      </c>
      <c r="L66" s="3" t="b">
        <f ca="1">IFERROR(__xludf.DUMMYFUNCTION("EXACT(C66,IMPORTRANGE(""https://docs.google.com/spreadsheets/d/14rXa0ynX1vlU3eNkCh8ozWFOsGR4nUZNiWcYiufDnsE/edit#gid=796026875"", ""Superior Court of Justice!D""&amp;row(L63)))"),TRUE)</f>
        <v>1</v>
      </c>
      <c r="M66" s="3" t="b">
        <f ca="1">IFERROR(__xludf.DUMMYFUNCTION("EXACT(D66,IMPORTRANGE(""https://docs.google.com/spreadsheets/d/14rXa0ynX1vlU3eNkCh8ozWFOsGR4nUZNiWcYiufDnsE/edit#gid=796026875"", ""Superior Court of Justice!E""&amp;row(M63)))"),TRUE)</f>
        <v>1</v>
      </c>
      <c r="N66" s="3" t="b">
        <f ca="1">IFERROR(__xludf.DUMMYFUNCTION("EXACT(E66,IMPORTRANGE(""https://docs.google.com/spreadsheets/d/14rXa0ynX1vlU3eNkCh8ozWFOsGR4nUZNiWcYiufDnsE/edit#gid=796026875"", ""Superior Court of Justice!F""&amp;row(N63)))"),TRUE)</f>
        <v>1</v>
      </c>
    </row>
    <row r="67" spans="1:14" ht="158.4" x14ac:dyDescent="0.25">
      <c r="A67" s="3" t="s">
        <v>514</v>
      </c>
      <c r="B67" s="3" t="s">
        <v>1038</v>
      </c>
      <c r="C67" s="3" t="s">
        <v>1174</v>
      </c>
      <c r="D67" s="4" t="s">
        <v>1175</v>
      </c>
      <c r="E67" s="4" t="s">
        <v>1151</v>
      </c>
      <c r="J67" s="3" t="b">
        <f ca="1">IFERROR(__xludf.DUMMYFUNCTION("EXACT(A67,IMPORTRANGE(""https://docs.google.com/spreadsheets/d/14rXa0ynX1vlU3eNkCh8ozWFOsGR4nUZNiWcYiufDnsE/edit#gid=796026875"", ""Superior Court of Justice!A""&amp;row(J64)))"),TRUE)</f>
        <v>1</v>
      </c>
      <c r="K67" s="3" t="b">
        <f ca="1">IFERROR(__xludf.DUMMYFUNCTION("EXACT(B67,IMPORTRANGE(""https://docs.google.com/spreadsheets/d/14rXa0ynX1vlU3eNkCh8ozWFOsGR4nUZNiWcYiufDnsE/edit#gid=796026875"", ""Superior Court of Justice!C""&amp;row(K64)))"),TRUE)</f>
        <v>1</v>
      </c>
      <c r="L67" s="3" t="b">
        <f ca="1">IFERROR(__xludf.DUMMYFUNCTION("EXACT(C67,IMPORTRANGE(""https://docs.google.com/spreadsheets/d/14rXa0ynX1vlU3eNkCh8ozWFOsGR4nUZNiWcYiufDnsE/edit#gid=796026875"", ""Superior Court of Justice!D""&amp;row(L64)))"),TRUE)</f>
        <v>1</v>
      </c>
      <c r="M67" s="3" t="b">
        <f ca="1">IFERROR(__xludf.DUMMYFUNCTION("EXACT(D67,IMPORTRANGE(""https://docs.google.com/spreadsheets/d/14rXa0ynX1vlU3eNkCh8ozWFOsGR4nUZNiWcYiufDnsE/edit#gid=796026875"", ""Superior Court of Justice!E""&amp;row(M64)))"),TRUE)</f>
        <v>1</v>
      </c>
      <c r="N67" s="3" t="b">
        <f ca="1">IFERROR(__xludf.DUMMYFUNCTION("EXACT(E67,IMPORTRANGE(""https://docs.google.com/spreadsheets/d/14rXa0ynX1vlU3eNkCh8ozWFOsGR4nUZNiWcYiufDnsE/edit#gid=796026875"", ""Superior Court of Justice!F""&amp;row(N64)))"),TRUE)</f>
        <v>1</v>
      </c>
    </row>
    <row r="68" spans="1:14" ht="158.4" x14ac:dyDescent="0.25">
      <c r="A68" s="3" t="s">
        <v>514</v>
      </c>
      <c r="B68" s="3" t="s">
        <v>527</v>
      </c>
      <c r="C68" s="3" t="s">
        <v>1174</v>
      </c>
      <c r="D68" s="4" t="s">
        <v>1175</v>
      </c>
      <c r="E68" s="4" t="s">
        <v>1151</v>
      </c>
      <c r="J68" s="3" t="b">
        <f ca="1">IFERROR(__xludf.DUMMYFUNCTION("EXACT(A68,IMPORTRANGE(""https://docs.google.com/spreadsheets/d/14rXa0ynX1vlU3eNkCh8ozWFOsGR4nUZNiWcYiufDnsE/edit#gid=796026875"", ""Superior Court of Justice!A""&amp;row(J65)))"),TRUE)</f>
        <v>1</v>
      </c>
      <c r="K68" s="3" t="b">
        <f ca="1">IFERROR(__xludf.DUMMYFUNCTION("EXACT(B68,IMPORTRANGE(""https://docs.google.com/spreadsheets/d/14rXa0ynX1vlU3eNkCh8ozWFOsGR4nUZNiWcYiufDnsE/edit#gid=796026875"", ""Superior Court of Justice!C""&amp;row(K65)))"),TRUE)</f>
        <v>1</v>
      </c>
      <c r="L68" s="3" t="b">
        <f ca="1">IFERROR(__xludf.DUMMYFUNCTION("EXACT(C68,IMPORTRANGE(""https://docs.google.com/spreadsheets/d/14rXa0ynX1vlU3eNkCh8ozWFOsGR4nUZNiWcYiufDnsE/edit#gid=796026875"", ""Superior Court of Justice!D""&amp;row(L65)))"),TRUE)</f>
        <v>1</v>
      </c>
      <c r="M68" s="3" t="b">
        <f ca="1">IFERROR(__xludf.DUMMYFUNCTION("EXACT(D68,IMPORTRANGE(""https://docs.google.com/spreadsheets/d/14rXa0ynX1vlU3eNkCh8ozWFOsGR4nUZNiWcYiufDnsE/edit#gid=796026875"", ""Superior Court of Justice!E""&amp;row(M65)))"),TRUE)</f>
        <v>1</v>
      </c>
      <c r="N68" s="3" t="b">
        <f ca="1">IFERROR(__xludf.DUMMYFUNCTION("EXACT(E68,IMPORTRANGE(""https://docs.google.com/spreadsheets/d/14rXa0ynX1vlU3eNkCh8ozWFOsGR4nUZNiWcYiufDnsE/edit#gid=796026875"", ""Superior Court of Justice!F""&amp;row(N65)))"),TRUE)</f>
        <v>1</v>
      </c>
    </row>
    <row r="69" spans="1:14" ht="158.4" x14ac:dyDescent="0.25">
      <c r="A69" s="3" t="s">
        <v>514</v>
      </c>
      <c r="B69" s="3" t="s">
        <v>528</v>
      </c>
      <c r="C69" s="3" t="s">
        <v>1174</v>
      </c>
      <c r="D69" s="4" t="s">
        <v>1175</v>
      </c>
      <c r="E69" s="4" t="s">
        <v>1151</v>
      </c>
      <c r="J69" s="3" t="b">
        <f ca="1">IFERROR(__xludf.DUMMYFUNCTION("EXACT(A69,IMPORTRANGE(""https://docs.google.com/spreadsheets/d/14rXa0ynX1vlU3eNkCh8ozWFOsGR4nUZNiWcYiufDnsE/edit#gid=796026875"", ""Superior Court of Justice!A""&amp;row(J66)))"),TRUE)</f>
        <v>1</v>
      </c>
      <c r="K69" s="3" t="b">
        <f ca="1">IFERROR(__xludf.DUMMYFUNCTION("EXACT(B69,IMPORTRANGE(""https://docs.google.com/spreadsheets/d/14rXa0ynX1vlU3eNkCh8ozWFOsGR4nUZNiWcYiufDnsE/edit#gid=796026875"", ""Superior Court of Justice!C""&amp;row(K66)))"),TRUE)</f>
        <v>1</v>
      </c>
      <c r="L69" s="3" t="b">
        <f ca="1">IFERROR(__xludf.DUMMYFUNCTION("EXACT(C69,IMPORTRANGE(""https://docs.google.com/spreadsheets/d/14rXa0ynX1vlU3eNkCh8ozWFOsGR4nUZNiWcYiufDnsE/edit#gid=796026875"", ""Superior Court of Justice!D""&amp;row(L66)))"),TRUE)</f>
        <v>1</v>
      </c>
      <c r="M69" s="3" t="b">
        <f ca="1">IFERROR(__xludf.DUMMYFUNCTION("EXACT(D69,IMPORTRANGE(""https://docs.google.com/spreadsheets/d/14rXa0ynX1vlU3eNkCh8ozWFOsGR4nUZNiWcYiufDnsE/edit#gid=796026875"", ""Superior Court of Justice!E""&amp;row(M66)))"),TRUE)</f>
        <v>1</v>
      </c>
      <c r="N69" s="3" t="b">
        <f ca="1">IFERROR(__xludf.DUMMYFUNCTION("EXACT(E69,IMPORTRANGE(""https://docs.google.com/spreadsheets/d/14rXa0ynX1vlU3eNkCh8ozWFOsGR4nUZNiWcYiufDnsE/edit#gid=796026875"", ""Superior Court of Justice!F""&amp;row(N66)))"),TRUE)</f>
        <v>1</v>
      </c>
    </row>
    <row r="70" spans="1:14" ht="158.4" x14ac:dyDescent="0.25">
      <c r="A70" s="3" t="s">
        <v>529</v>
      </c>
      <c r="B70" s="3" t="s">
        <v>530</v>
      </c>
      <c r="C70" s="3" t="s">
        <v>1176</v>
      </c>
      <c r="D70" s="4" t="s">
        <v>1177</v>
      </c>
      <c r="E70" s="4" t="s">
        <v>1151</v>
      </c>
      <c r="J70" s="3" t="b">
        <f ca="1">IFERROR(__xludf.DUMMYFUNCTION("EXACT(A70,IMPORTRANGE(""https://docs.google.com/spreadsheets/d/14rXa0ynX1vlU3eNkCh8ozWFOsGR4nUZNiWcYiufDnsE/edit#gid=796026875"", ""Superior Court of Justice!A""&amp;row(J67)))"),TRUE)</f>
        <v>1</v>
      </c>
      <c r="K70" s="3" t="b">
        <f ca="1">IFERROR(__xludf.DUMMYFUNCTION("EXACT(B70,IMPORTRANGE(""https://docs.google.com/spreadsheets/d/14rXa0ynX1vlU3eNkCh8ozWFOsGR4nUZNiWcYiufDnsE/edit#gid=796026875"", ""Superior Court of Justice!C""&amp;row(K67)))"),TRUE)</f>
        <v>1</v>
      </c>
      <c r="L70" s="3" t="b">
        <f ca="1">IFERROR(__xludf.DUMMYFUNCTION("EXACT(C70,IMPORTRANGE(""https://docs.google.com/spreadsheets/d/14rXa0ynX1vlU3eNkCh8ozWFOsGR4nUZNiWcYiufDnsE/edit#gid=796026875"", ""Superior Court of Justice!D""&amp;row(L67)))"),TRUE)</f>
        <v>1</v>
      </c>
      <c r="M70" s="3" t="b">
        <f ca="1">IFERROR(__xludf.DUMMYFUNCTION("EXACT(D70,IMPORTRANGE(""https://docs.google.com/spreadsheets/d/14rXa0ynX1vlU3eNkCh8ozWFOsGR4nUZNiWcYiufDnsE/edit#gid=796026875"", ""Superior Court of Justice!E""&amp;row(M67)))"),TRUE)</f>
        <v>1</v>
      </c>
      <c r="N70" s="3" t="b">
        <f ca="1">IFERROR(__xludf.DUMMYFUNCTION("EXACT(E70,IMPORTRANGE(""https://docs.google.com/spreadsheets/d/14rXa0ynX1vlU3eNkCh8ozWFOsGR4nUZNiWcYiufDnsE/edit#gid=796026875"", ""Superior Court of Justice!F""&amp;row(N67)))"),TRUE)</f>
        <v>1</v>
      </c>
    </row>
    <row r="71" spans="1:14" ht="105.6" x14ac:dyDescent="0.25">
      <c r="A71" s="3" t="s">
        <v>529</v>
      </c>
      <c r="B71" s="3" t="s">
        <v>533</v>
      </c>
      <c r="C71" s="3" t="s">
        <v>121</v>
      </c>
      <c r="D71" s="4" t="s">
        <v>1178</v>
      </c>
      <c r="E71" s="4" t="s">
        <v>1151</v>
      </c>
      <c r="J71" s="3" t="b">
        <f ca="1">IFERROR(__xludf.DUMMYFUNCTION("EXACT(A71,IMPORTRANGE(""https://docs.google.com/spreadsheets/d/14rXa0ynX1vlU3eNkCh8ozWFOsGR4nUZNiWcYiufDnsE/edit#gid=796026875"", ""Superior Court of Justice!A""&amp;row(J68)))"),TRUE)</f>
        <v>1</v>
      </c>
      <c r="K71" s="3" t="b">
        <f ca="1">IFERROR(__xludf.DUMMYFUNCTION("EXACT(B71,IMPORTRANGE(""https://docs.google.com/spreadsheets/d/14rXa0ynX1vlU3eNkCh8ozWFOsGR4nUZNiWcYiufDnsE/edit#gid=796026875"", ""Superior Court of Justice!C""&amp;row(K68)))"),TRUE)</f>
        <v>1</v>
      </c>
      <c r="L71" s="3" t="b">
        <f ca="1">IFERROR(__xludf.DUMMYFUNCTION("EXACT(C71,IMPORTRANGE(""https://docs.google.com/spreadsheets/d/14rXa0ynX1vlU3eNkCh8ozWFOsGR4nUZNiWcYiufDnsE/edit#gid=796026875"", ""Superior Court of Justice!D""&amp;row(L68)))"),TRUE)</f>
        <v>1</v>
      </c>
      <c r="M71" s="3" t="b">
        <f ca="1">IFERROR(__xludf.DUMMYFUNCTION("EXACT(D71,IMPORTRANGE(""https://docs.google.com/spreadsheets/d/14rXa0ynX1vlU3eNkCh8ozWFOsGR4nUZNiWcYiufDnsE/edit#gid=796026875"", ""Superior Court of Justice!E""&amp;row(M68)))"),TRUE)</f>
        <v>1</v>
      </c>
      <c r="N71" s="3" t="b">
        <f ca="1">IFERROR(__xludf.DUMMYFUNCTION("EXACT(E71,IMPORTRANGE(""https://docs.google.com/spreadsheets/d/14rXa0ynX1vlU3eNkCh8ozWFOsGR4nUZNiWcYiufDnsE/edit#gid=796026875"", ""Superior Court of Justice!F""&amp;row(N68)))"),TRUE)</f>
        <v>1</v>
      </c>
    </row>
    <row r="72" spans="1:14" ht="105.6" x14ac:dyDescent="0.25">
      <c r="A72" s="3" t="s">
        <v>529</v>
      </c>
      <c r="B72" s="3" t="s">
        <v>535</v>
      </c>
      <c r="C72" s="3" t="s">
        <v>1179</v>
      </c>
      <c r="D72" s="4" t="s">
        <v>1178</v>
      </c>
      <c r="E72" s="4" t="s">
        <v>1151</v>
      </c>
      <c r="J72" s="3" t="b">
        <f ca="1">IFERROR(__xludf.DUMMYFUNCTION("EXACT(A72,IMPORTRANGE(""https://docs.google.com/spreadsheets/d/14rXa0ynX1vlU3eNkCh8ozWFOsGR4nUZNiWcYiufDnsE/edit#gid=796026875"", ""Superior Court of Justice!A""&amp;row(J69)))"),TRUE)</f>
        <v>1</v>
      </c>
      <c r="K72" s="3" t="b">
        <f ca="1">IFERROR(__xludf.DUMMYFUNCTION("EXACT(B72,IMPORTRANGE(""https://docs.google.com/spreadsheets/d/14rXa0ynX1vlU3eNkCh8ozWFOsGR4nUZNiWcYiufDnsE/edit#gid=796026875"", ""Superior Court of Justice!C""&amp;row(K69)))"),TRUE)</f>
        <v>1</v>
      </c>
      <c r="L72" s="3" t="b">
        <f ca="1">IFERROR(__xludf.DUMMYFUNCTION("EXACT(C72,IMPORTRANGE(""https://docs.google.com/spreadsheets/d/14rXa0ynX1vlU3eNkCh8ozWFOsGR4nUZNiWcYiufDnsE/edit#gid=796026875"", ""Superior Court of Justice!D""&amp;row(L69)))"),TRUE)</f>
        <v>1</v>
      </c>
      <c r="M72" s="3" t="b">
        <f ca="1">IFERROR(__xludf.DUMMYFUNCTION("EXACT(D72,IMPORTRANGE(""https://docs.google.com/spreadsheets/d/14rXa0ynX1vlU3eNkCh8ozWFOsGR4nUZNiWcYiufDnsE/edit#gid=796026875"", ""Superior Court of Justice!E""&amp;row(M69)))"),TRUE)</f>
        <v>1</v>
      </c>
      <c r="N72" s="3" t="b">
        <f ca="1">IFERROR(__xludf.DUMMYFUNCTION("EXACT(E72,IMPORTRANGE(""https://docs.google.com/spreadsheets/d/14rXa0ynX1vlU3eNkCh8ozWFOsGR4nUZNiWcYiufDnsE/edit#gid=796026875"", ""Superior Court of Justice!F""&amp;row(N69)))"),TRUE)</f>
        <v>1</v>
      </c>
    </row>
    <row r="73" spans="1:14" ht="409.6" x14ac:dyDescent="0.25">
      <c r="A73" s="3" t="s">
        <v>529</v>
      </c>
      <c r="B73" s="3" t="s">
        <v>538</v>
      </c>
      <c r="C73" s="3" t="s">
        <v>1180</v>
      </c>
      <c r="D73" s="4" t="s">
        <v>1181</v>
      </c>
      <c r="E73" s="4" t="s">
        <v>1182</v>
      </c>
      <c r="J73" s="3" t="b">
        <f ca="1">IFERROR(__xludf.DUMMYFUNCTION("EXACT(A73,IMPORTRANGE(""https://docs.google.com/spreadsheets/d/14rXa0ynX1vlU3eNkCh8ozWFOsGR4nUZNiWcYiufDnsE/edit#gid=796026875"", ""Superior Court of Justice!A""&amp;row(J70)))"),TRUE)</f>
        <v>1</v>
      </c>
      <c r="K73" s="3" t="b">
        <f ca="1">IFERROR(__xludf.DUMMYFUNCTION("EXACT(B73,IMPORTRANGE(""https://docs.google.com/spreadsheets/d/14rXa0ynX1vlU3eNkCh8ozWFOsGR4nUZNiWcYiufDnsE/edit#gid=796026875"", ""Superior Court of Justice!C""&amp;row(K70)))"),TRUE)</f>
        <v>1</v>
      </c>
      <c r="L73" s="3" t="b">
        <f ca="1">IFERROR(__xludf.DUMMYFUNCTION("EXACT(C73,IMPORTRANGE(""https://docs.google.com/spreadsheets/d/14rXa0ynX1vlU3eNkCh8ozWFOsGR4nUZNiWcYiufDnsE/edit#gid=796026875"", ""Superior Court of Justice!D""&amp;row(L70)))"),TRUE)</f>
        <v>1</v>
      </c>
      <c r="M73" s="3" t="b">
        <f ca="1">IFERROR(__xludf.DUMMYFUNCTION("EXACT(D73,IMPORTRANGE(""https://docs.google.com/spreadsheets/d/14rXa0ynX1vlU3eNkCh8ozWFOsGR4nUZNiWcYiufDnsE/edit#gid=796026875"", ""Superior Court of Justice!E""&amp;row(M70)))"),TRUE)</f>
        <v>1</v>
      </c>
      <c r="N73" s="3" t="b">
        <f ca="1">IFERROR(__xludf.DUMMYFUNCTION("EXACT(E73,IMPORTRANGE(""https://docs.google.com/spreadsheets/d/14rXa0ynX1vlU3eNkCh8ozWFOsGR4nUZNiWcYiufDnsE/edit#gid=796026875"", ""Superior Court of Justice!F""&amp;row(N70)))"),TRUE)</f>
        <v>1</v>
      </c>
    </row>
    <row r="74" spans="1:14" ht="224.4" x14ac:dyDescent="0.25">
      <c r="A74" s="3" t="s">
        <v>529</v>
      </c>
      <c r="B74" s="3" t="s">
        <v>541</v>
      </c>
      <c r="C74" s="3" t="s">
        <v>1183</v>
      </c>
      <c r="D74" s="4" t="s">
        <v>1184</v>
      </c>
      <c r="E74" s="4" t="s">
        <v>1182</v>
      </c>
      <c r="J74" s="3" t="b">
        <f ca="1">IFERROR(__xludf.DUMMYFUNCTION("EXACT(A74,IMPORTRANGE(""https://docs.google.com/spreadsheets/d/14rXa0ynX1vlU3eNkCh8ozWFOsGR4nUZNiWcYiufDnsE/edit#gid=796026875"", ""Superior Court of Justice!A""&amp;row(J71)))"),TRUE)</f>
        <v>1</v>
      </c>
      <c r="K74" s="3" t="b">
        <f ca="1">IFERROR(__xludf.DUMMYFUNCTION("EXACT(B74,IMPORTRANGE(""https://docs.google.com/spreadsheets/d/14rXa0ynX1vlU3eNkCh8ozWFOsGR4nUZNiWcYiufDnsE/edit#gid=796026875"", ""Superior Court of Justice!C""&amp;row(K71)))"),TRUE)</f>
        <v>1</v>
      </c>
      <c r="L74" s="3" t="b">
        <f ca="1">IFERROR(__xludf.DUMMYFUNCTION("EXACT(C74,IMPORTRANGE(""https://docs.google.com/spreadsheets/d/14rXa0ynX1vlU3eNkCh8ozWFOsGR4nUZNiWcYiufDnsE/edit#gid=796026875"", ""Superior Court of Justice!D""&amp;row(L71)))"),TRUE)</f>
        <v>1</v>
      </c>
      <c r="M74" s="3" t="b">
        <f ca="1">IFERROR(__xludf.DUMMYFUNCTION("EXACT(D74,IMPORTRANGE(""https://docs.google.com/spreadsheets/d/14rXa0ynX1vlU3eNkCh8ozWFOsGR4nUZNiWcYiufDnsE/edit#gid=796026875"", ""Superior Court of Justice!E""&amp;row(M71)))"),TRUE)</f>
        <v>1</v>
      </c>
      <c r="N74" s="3" t="b">
        <f ca="1">IFERROR(__xludf.DUMMYFUNCTION("EXACT(E74,IMPORTRANGE(""https://docs.google.com/spreadsheets/d/14rXa0ynX1vlU3eNkCh8ozWFOsGR4nUZNiWcYiufDnsE/edit#gid=796026875"", ""Superior Court of Justice!F""&amp;row(N71)))"),TRUE)</f>
        <v>1</v>
      </c>
    </row>
    <row r="75" spans="1:14" ht="409.6" x14ac:dyDescent="0.25">
      <c r="A75" s="3" t="s">
        <v>529</v>
      </c>
      <c r="B75" s="3" t="s">
        <v>544</v>
      </c>
      <c r="C75" s="3" t="s">
        <v>1185</v>
      </c>
      <c r="D75" s="4" t="s">
        <v>1186</v>
      </c>
      <c r="E75" s="4" t="s">
        <v>1182</v>
      </c>
      <c r="J75" s="3" t="b">
        <f ca="1">IFERROR(__xludf.DUMMYFUNCTION("EXACT(A75,IMPORTRANGE(""https://docs.google.com/spreadsheets/d/14rXa0ynX1vlU3eNkCh8ozWFOsGR4nUZNiWcYiufDnsE/edit#gid=796026875"", ""Superior Court of Justice!A""&amp;row(J72)))"),TRUE)</f>
        <v>1</v>
      </c>
      <c r="K75" s="3" t="b">
        <f ca="1">IFERROR(__xludf.DUMMYFUNCTION("EXACT(B75,IMPORTRANGE(""https://docs.google.com/spreadsheets/d/14rXa0ynX1vlU3eNkCh8ozWFOsGR4nUZNiWcYiufDnsE/edit#gid=796026875"", ""Superior Court of Justice!C""&amp;row(K72)))"),TRUE)</f>
        <v>1</v>
      </c>
      <c r="L75" s="3" t="b">
        <f ca="1">IFERROR(__xludf.DUMMYFUNCTION("EXACT(C75,IMPORTRANGE(""https://docs.google.com/spreadsheets/d/14rXa0ynX1vlU3eNkCh8ozWFOsGR4nUZNiWcYiufDnsE/edit#gid=796026875"", ""Superior Court of Justice!D""&amp;row(L72)))"),TRUE)</f>
        <v>1</v>
      </c>
      <c r="M75" s="3" t="b">
        <f ca="1">IFERROR(__xludf.DUMMYFUNCTION("EXACT(D75,IMPORTRANGE(""https://docs.google.com/spreadsheets/d/14rXa0ynX1vlU3eNkCh8ozWFOsGR4nUZNiWcYiufDnsE/edit#gid=796026875"", ""Superior Court of Justice!E""&amp;row(M72)))"),TRUE)</f>
        <v>1</v>
      </c>
      <c r="N75" s="3" t="b">
        <f ca="1">IFERROR(__xludf.DUMMYFUNCTION("EXACT(E75,IMPORTRANGE(""https://docs.google.com/spreadsheets/d/14rXa0ynX1vlU3eNkCh8ozWFOsGR4nUZNiWcYiufDnsE/edit#gid=796026875"", ""Superior Court of Justice!F""&amp;row(N72)))"),TRUE)</f>
        <v>1</v>
      </c>
    </row>
    <row r="76" spans="1:14" ht="409.6" x14ac:dyDescent="0.25">
      <c r="A76" s="3" t="s">
        <v>529</v>
      </c>
      <c r="B76" s="3" t="s">
        <v>547</v>
      </c>
      <c r="C76" s="3" t="s">
        <v>1187</v>
      </c>
      <c r="D76" s="4" t="s">
        <v>1188</v>
      </c>
      <c r="E76" s="4" t="s">
        <v>1189</v>
      </c>
      <c r="J76" s="3" t="b">
        <f ca="1">IFERROR(__xludf.DUMMYFUNCTION("EXACT(A76,IMPORTRANGE(""https://docs.google.com/spreadsheets/d/14rXa0ynX1vlU3eNkCh8ozWFOsGR4nUZNiWcYiufDnsE/edit#gid=796026875"", ""Superior Court of Justice!A""&amp;row(J73)))"),TRUE)</f>
        <v>1</v>
      </c>
      <c r="K76" s="3" t="b">
        <f ca="1">IFERROR(__xludf.DUMMYFUNCTION("EXACT(B76,IMPORTRANGE(""https://docs.google.com/spreadsheets/d/14rXa0ynX1vlU3eNkCh8ozWFOsGR4nUZNiWcYiufDnsE/edit#gid=796026875"", ""Superior Court of Justice!C""&amp;row(K73)))"),TRUE)</f>
        <v>1</v>
      </c>
      <c r="L76" s="3" t="b">
        <f ca="1">IFERROR(__xludf.DUMMYFUNCTION("EXACT(C76,IMPORTRANGE(""https://docs.google.com/spreadsheets/d/14rXa0ynX1vlU3eNkCh8ozWFOsGR4nUZNiWcYiufDnsE/edit#gid=796026875"", ""Superior Court of Justice!D""&amp;row(L73)))"),TRUE)</f>
        <v>1</v>
      </c>
      <c r="M76" s="3" t="b">
        <f ca="1">IFERROR(__xludf.DUMMYFUNCTION("EXACT(D76,IMPORTRANGE(""https://docs.google.com/spreadsheets/d/14rXa0ynX1vlU3eNkCh8ozWFOsGR4nUZNiWcYiufDnsE/edit#gid=796026875"", ""Superior Court of Justice!E""&amp;row(M73)))"),TRUE)</f>
        <v>1</v>
      </c>
      <c r="N76" s="3" t="b">
        <f ca="1">IFERROR(__xludf.DUMMYFUNCTION("EXACT(E76,IMPORTRANGE(""https://docs.google.com/spreadsheets/d/14rXa0ynX1vlU3eNkCh8ozWFOsGR4nUZNiWcYiufDnsE/edit#gid=796026875"", ""Superior Court of Justice!F""&amp;row(N73)))"),TRUE)</f>
        <v>1</v>
      </c>
    </row>
    <row r="77" spans="1:14" ht="409.6" x14ac:dyDescent="0.25">
      <c r="A77" s="3" t="s">
        <v>529</v>
      </c>
      <c r="B77" s="3" t="s">
        <v>551</v>
      </c>
      <c r="C77" s="3" t="s">
        <v>1190</v>
      </c>
      <c r="D77" s="4" t="s">
        <v>1191</v>
      </c>
      <c r="E77" s="4" t="s">
        <v>1192</v>
      </c>
      <c r="J77" s="3" t="b">
        <f ca="1">IFERROR(__xludf.DUMMYFUNCTION("EXACT(A77,IMPORTRANGE(""https://docs.google.com/spreadsheets/d/14rXa0ynX1vlU3eNkCh8ozWFOsGR4nUZNiWcYiufDnsE/edit#gid=796026875"", ""Superior Court of Justice!A""&amp;row(J74)))"),TRUE)</f>
        <v>1</v>
      </c>
      <c r="K77" s="3" t="b">
        <f ca="1">IFERROR(__xludf.DUMMYFUNCTION("EXACT(B77,IMPORTRANGE(""https://docs.google.com/spreadsheets/d/14rXa0ynX1vlU3eNkCh8ozWFOsGR4nUZNiWcYiufDnsE/edit#gid=796026875"", ""Superior Court of Justice!C""&amp;row(K74)))"),TRUE)</f>
        <v>1</v>
      </c>
      <c r="L77" s="3" t="b">
        <f ca="1">IFERROR(__xludf.DUMMYFUNCTION("EXACT(C77,IMPORTRANGE(""https://docs.google.com/spreadsheets/d/14rXa0ynX1vlU3eNkCh8ozWFOsGR4nUZNiWcYiufDnsE/edit#gid=796026875"", ""Superior Court of Justice!D""&amp;row(L74)))"),TRUE)</f>
        <v>1</v>
      </c>
      <c r="M77" s="3" t="b">
        <f ca="1">IFERROR(__xludf.DUMMYFUNCTION("EXACT(D77,IMPORTRANGE(""https://docs.google.com/spreadsheets/d/14rXa0ynX1vlU3eNkCh8ozWFOsGR4nUZNiWcYiufDnsE/edit#gid=796026875"", ""Superior Court of Justice!E""&amp;row(M74)))"),TRUE)</f>
        <v>1</v>
      </c>
      <c r="N77" s="3" t="b">
        <f ca="1">IFERROR(__xludf.DUMMYFUNCTION("EXACT(E77,IMPORTRANGE(""https://docs.google.com/spreadsheets/d/14rXa0ynX1vlU3eNkCh8ozWFOsGR4nUZNiWcYiufDnsE/edit#gid=796026875"", ""Superior Court of Justice!F""&amp;row(N74)))"),TRUE)</f>
        <v>1</v>
      </c>
    </row>
    <row r="78" spans="1:14" ht="277.2" x14ac:dyDescent="0.25">
      <c r="A78" s="3" t="s">
        <v>529</v>
      </c>
      <c r="B78" s="3" t="s">
        <v>1057</v>
      </c>
      <c r="C78" s="3" t="s">
        <v>1193</v>
      </c>
      <c r="D78" s="4" t="s">
        <v>1194</v>
      </c>
      <c r="E78" s="4" t="s">
        <v>1182</v>
      </c>
      <c r="J78" s="3" t="b">
        <f ca="1">IFERROR(__xludf.DUMMYFUNCTION("EXACT(A78,IMPORTRANGE(""https://docs.google.com/spreadsheets/d/14rXa0ynX1vlU3eNkCh8ozWFOsGR4nUZNiWcYiufDnsE/edit#gid=796026875"", ""Superior Court of Justice!A""&amp;row(J75)))"),TRUE)</f>
        <v>1</v>
      </c>
      <c r="K78" s="3" t="b">
        <f ca="1">IFERROR(__xludf.DUMMYFUNCTION("EXACT(B78,IMPORTRANGE(""https://docs.google.com/spreadsheets/d/14rXa0ynX1vlU3eNkCh8ozWFOsGR4nUZNiWcYiufDnsE/edit#gid=796026875"", ""Superior Court of Justice!C""&amp;row(K75)))"),TRUE)</f>
        <v>1</v>
      </c>
      <c r="L78" s="3" t="b">
        <f ca="1">IFERROR(__xludf.DUMMYFUNCTION("EXACT(C78,IMPORTRANGE(""https://docs.google.com/spreadsheets/d/14rXa0ynX1vlU3eNkCh8ozWFOsGR4nUZNiWcYiufDnsE/edit#gid=796026875"", ""Superior Court of Justice!D""&amp;row(L75)))"),TRUE)</f>
        <v>1</v>
      </c>
      <c r="M78" s="3" t="b">
        <f ca="1">IFERROR(__xludf.DUMMYFUNCTION("EXACT(D78,IMPORTRANGE(""https://docs.google.com/spreadsheets/d/14rXa0ynX1vlU3eNkCh8ozWFOsGR4nUZNiWcYiufDnsE/edit#gid=796026875"", ""Superior Court of Justice!E""&amp;row(M75)))"),TRUE)</f>
        <v>1</v>
      </c>
      <c r="N78" s="3" t="b">
        <f ca="1">IFERROR(__xludf.DUMMYFUNCTION("EXACT(E78,IMPORTRANGE(""https://docs.google.com/spreadsheets/d/14rXa0ynX1vlU3eNkCh8ozWFOsGR4nUZNiWcYiufDnsE/edit#gid=796026875"", ""Superior Court of Justice!F""&amp;row(N75)))"),TRUE)</f>
        <v>1</v>
      </c>
    </row>
    <row r="79" spans="1:14" ht="66" x14ac:dyDescent="0.25">
      <c r="A79" s="3" t="s">
        <v>554</v>
      </c>
      <c r="B79" s="3" t="s">
        <v>555</v>
      </c>
      <c r="C79" s="3" t="s">
        <v>1195</v>
      </c>
      <c r="D79" s="4" t="s">
        <v>11</v>
      </c>
      <c r="E79" s="4" t="s">
        <v>1196</v>
      </c>
      <c r="J79" s="3" t="b">
        <f ca="1">IFERROR(__xludf.DUMMYFUNCTION("EXACT(A79,IMPORTRANGE(""https://docs.google.com/spreadsheets/d/14rXa0ynX1vlU3eNkCh8ozWFOsGR4nUZNiWcYiufDnsE/edit#gid=796026875"", ""Superior Court of Justice!A""&amp;row(J76)))"),TRUE)</f>
        <v>1</v>
      </c>
      <c r="K79" s="3" t="b">
        <f ca="1">IFERROR(__xludf.DUMMYFUNCTION("EXACT(B79,IMPORTRANGE(""https://docs.google.com/spreadsheets/d/14rXa0ynX1vlU3eNkCh8ozWFOsGR4nUZNiWcYiufDnsE/edit#gid=796026875"", ""Superior Court of Justice!C""&amp;row(K76)))"),TRUE)</f>
        <v>1</v>
      </c>
      <c r="L79" s="3" t="b">
        <f ca="1">IFERROR(__xludf.DUMMYFUNCTION("EXACT(C79,IMPORTRANGE(""https://docs.google.com/spreadsheets/d/14rXa0ynX1vlU3eNkCh8ozWFOsGR4nUZNiWcYiufDnsE/edit#gid=796026875"", ""Superior Court of Justice!D""&amp;row(L76)))"),TRUE)</f>
        <v>1</v>
      </c>
      <c r="M79" s="3" t="b">
        <f ca="1">IFERROR(__xludf.DUMMYFUNCTION("EXACT(D79,IMPORTRANGE(""https://docs.google.com/spreadsheets/d/14rXa0ynX1vlU3eNkCh8ozWFOsGR4nUZNiWcYiufDnsE/edit#gid=796026875"", ""Superior Court of Justice!E""&amp;row(M76)))"),TRUE)</f>
        <v>1</v>
      </c>
      <c r="N79" s="3" t="b">
        <f ca="1">IFERROR(__xludf.DUMMYFUNCTION("EXACT(E79,IMPORTRANGE(""https://docs.google.com/spreadsheets/d/14rXa0ynX1vlU3eNkCh8ozWFOsGR4nUZNiWcYiufDnsE/edit#gid=796026875"", ""Superior Court of Justice!F""&amp;row(N76)))"),TRUE)</f>
        <v>1</v>
      </c>
    </row>
    <row r="80" spans="1:14" ht="39.6" x14ac:dyDescent="0.25">
      <c r="A80" s="3" t="s">
        <v>554</v>
      </c>
      <c r="B80" s="5" t="s">
        <v>556</v>
      </c>
      <c r="C80" s="3" t="s">
        <v>1197</v>
      </c>
      <c r="D80" s="4" t="s">
        <v>11</v>
      </c>
      <c r="E80" s="4" t="s">
        <v>1198</v>
      </c>
      <c r="J80" s="3" t="b">
        <f ca="1">IFERROR(__xludf.DUMMYFUNCTION("EXACT(A80,IMPORTRANGE(""https://docs.google.com/spreadsheets/d/14rXa0ynX1vlU3eNkCh8ozWFOsGR4nUZNiWcYiufDnsE/edit#gid=796026875"", ""Superior Court of Justice!A""&amp;row(J77)))"),TRUE)</f>
        <v>1</v>
      </c>
      <c r="K80" s="3" t="b">
        <f ca="1">IFERROR(__xludf.DUMMYFUNCTION("EXACT(B80,IMPORTRANGE(""https://docs.google.com/spreadsheets/d/14rXa0ynX1vlU3eNkCh8ozWFOsGR4nUZNiWcYiufDnsE/edit#gid=796026875"", ""Superior Court of Justice!C""&amp;row(K77)))"),TRUE)</f>
        <v>1</v>
      </c>
      <c r="L80" s="3" t="b">
        <f ca="1">IFERROR(__xludf.DUMMYFUNCTION("EXACT(C80,IMPORTRANGE(""https://docs.google.com/spreadsheets/d/14rXa0ynX1vlU3eNkCh8ozWFOsGR4nUZNiWcYiufDnsE/edit#gid=796026875"", ""Superior Court of Justice!D""&amp;row(L77)))"),TRUE)</f>
        <v>1</v>
      </c>
      <c r="M80" s="3" t="b">
        <f ca="1">IFERROR(__xludf.DUMMYFUNCTION("EXACT(D80,IMPORTRANGE(""https://docs.google.com/spreadsheets/d/14rXa0ynX1vlU3eNkCh8ozWFOsGR4nUZNiWcYiufDnsE/edit#gid=796026875"", ""Superior Court of Justice!E""&amp;row(M77)))"),TRUE)</f>
        <v>1</v>
      </c>
      <c r="N80" s="3" t="b">
        <f ca="1">IFERROR(__xludf.DUMMYFUNCTION("EXACT(E80,IMPORTRANGE(""https://docs.google.com/spreadsheets/d/14rXa0ynX1vlU3eNkCh8ozWFOsGR4nUZNiWcYiufDnsE/edit#gid=796026875"", ""Superior Court of Justice!F""&amp;row(N77)))"),TRUE)</f>
        <v>1</v>
      </c>
    </row>
    <row r="81" spans="1:14" ht="409.6" x14ac:dyDescent="0.25">
      <c r="A81" s="3" t="s">
        <v>554</v>
      </c>
      <c r="B81" s="3" t="s">
        <v>558</v>
      </c>
      <c r="C81" s="3" t="s">
        <v>130</v>
      </c>
      <c r="D81" s="4" t="s">
        <v>1199</v>
      </c>
      <c r="E81" s="4" t="s">
        <v>1196</v>
      </c>
      <c r="J81" s="3" t="b">
        <f ca="1">IFERROR(__xludf.DUMMYFUNCTION("EXACT(A81,IMPORTRANGE(""https://docs.google.com/spreadsheets/d/14rXa0ynX1vlU3eNkCh8ozWFOsGR4nUZNiWcYiufDnsE/edit#gid=796026875"", ""Superior Court of Justice!A""&amp;row(J78)))"),TRUE)</f>
        <v>1</v>
      </c>
      <c r="K81" s="3" t="b">
        <f ca="1">IFERROR(__xludf.DUMMYFUNCTION("EXACT(B81,IMPORTRANGE(""https://docs.google.com/spreadsheets/d/14rXa0ynX1vlU3eNkCh8ozWFOsGR4nUZNiWcYiufDnsE/edit#gid=796026875"", ""Superior Court of Justice!C""&amp;row(K78)))"),TRUE)</f>
        <v>1</v>
      </c>
      <c r="L81" s="3" t="b">
        <f ca="1">IFERROR(__xludf.DUMMYFUNCTION("EXACT(C81,IMPORTRANGE(""https://docs.google.com/spreadsheets/d/14rXa0ynX1vlU3eNkCh8ozWFOsGR4nUZNiWcYiufDnsE/edit#gid=796026875"", ""Superior Court of Justice!D""&amp;row(L78)))"),TRUE)</f>
        <v>1</v>
      </c>
      <c r="M81" s="3" t="b">
        <f ca="1">IFERROR(__xludf.DUMMYFUNCTION("EXACT(D81,IMPORTRANGE(""https://docs.google.com/spreadsheets/d/14rXa0ynX1vlU3eNkCh8ozWFOsGR4nUZNiWcYiufDnsE/edit#gid=796026875"", ""Superior Court of Justice!E""&amp;row(M78)))"),TRUE)</f>
        <v>1</v>
      </c>
      <c r="N81" s="3" t="b">
        <f ca="1">IFERROR(__xludf.DUMMYFUNCTION("EXACT(E81,IMPORTRANGE(""https://docs.google.com/spreadsheets/d/14rXa0ynX1vlU3eNkCh8ozWFOsGR4nUZNiWcYiufDnsE/edit#gid=796026875"", ""Superior Court of Justice!F""&amp;row(N78)))"),TRUE)</f>
        <v>1</v>
      </c>
    </row>
    <row r="82" spans="1:14" ht="145.19999999999999" x14ac:dyDescent="0.25">
      <c r="A82" s="3" t="s">
        <v>554</v>
      </c>
      <c r="B82" s="3" t="s">
        <v>560</v>
      </c>
      <c r="C82" s="3" t="s">
        <v>191</v>
      </c>
      <c r="D82" s="4" t="s">
        <v>1200</v>
      </c>
      <c r="E82" s="4" t="s">
        <v>686</v>
      </c>
      <c r="J82" s="3" t="b">
        <f ca="1">IFERROR(__xludf.DUMMYFUNCTION("EXACT(A82,IMPORTRANGE(""https://docs.google.com/spreadsheets/d/14rXa0ynX1vlU3eNkCh8ozWFOsGR4nUZNiWcYiufDnsE/edit#gid=796026875"", ""Superior Court of Justice!A""&amp;row(J79)))"),TRUE)</f>
        <v>1</v>
      </c>
      <c r="K82" s="3" t="b">
        <f ca="1">IFERROR(__xludf.DUMMYFUNCTION("EXACT(B82,IMPORTRANGE(""https://docs.google.com/spreadsheets/d/14rXa0ynX1vlU3eNkCh8ozWFOsGR4nUZNiWcYiufDnsE/edit#gid=796026875"", ""Superior Court of Justice!C""&amp;row(K79)))"),TRUE)</f>
        <v>1</v>
      </c>
      <c r="L82" s="3" t="b">
        <f ca="1">IFERROR(__xludf.DUMMYFUNCTION("EXACT(C82,IMPORTRANGE(""https://docs.google.com/spreadsheets/d/14rXa0ynX1vlU3eNkCh8ozWFOsGR4nUZNiWcYiufDnsE/edit#gid=796026875"", ""Superior Court of Justice!D""&amp;row(L79)))"),TRUE)</f>
        <v>1</v>
      </c>
      <c r="M82" s="3" t="b">
        <f ca="1">IFERROR(__xludf.DUMMYFUNCTION("EXACT(D82,IMPORTRANGE(""https://docs.google.com/spreadsheets/d/14rXa0ynX1vlU3eNkCh8ozWFOsGR4nUZNiWcYiufDnsE/edit#gid=796026875"", ""Superior Court of Justice!E""&amp;row(M79)))"),TRUE)</f>
        <v>1</v>
      </c>
      <c r="N82" s="3" t="b">
        <f ca="1">IFERROR(__xludf.DUMMYFUNCTION("EXACT(E82,IMPORTRANGE(""https://docs.google.com/spreadsheets/d/14rXa0ynX1vlU3eNkCh8ozWFOsGR4nUZNiWcYiufDnsE/edit#gid=796026875"", ""Superior Court of Justice!F""&amp;row(N79)))"),TRUE)</f>
        <v>1</v>
      </c>
    </row>
    <row r="83" spans="1:14" ht="66" x14ac:dyDescent="0.25">
      <c r="A83" s="3" t="s">
        <v>554</v>
      </c>
      <c r="B83" s="3" t="s">
        <v>563</v>
      </c>
      <c r="C83" s="3" t="s">
        <v>416</v>
      </c>
      <c r="D83" s="4" t="s">
        <v>11</v>
      </c>
      <c r="E83" s="4" t="s">
        <v>1196</v>
      </c>
      <c r="J83" s="3" t="b">
        <f ca="1">IFERROR(__xludf.DUMMYFUNCTION("EXACT(A83,IMPORTRANGE(""https://docs.google.com/spreadsheets/d/14rXa0ynX1vlU3eNkCh8ozWFOsGR4nUZNiWcYiufDnsE/edit#gid=796026875"", ""Superior Court of Justice!A""&amp;row(J80)))"),TRUE)</f>
        <v>1</v>
      </c>
      <c r="K83" s="3" t="b">
        <f ca="1">IFERROR(__xludf.DUMMYFUNCTION("EXACT(B83,IMPORTRANGE(""https://docs.google.com/spreadsheets/d/14rXa0ynX1vlU3eNkCh8ozWFOsGR4nUZNiWcYiufDnsE/edit#gid=796026875"", ""Superior Court of Justice!C""&amp;row(K80)))"),TRUE)</f>
        <v>1</v>
      </c>
      <c r="L83" s="3" t="b">
        <f ca="1">IFERROR(__xludf.DUMMYFUNCTION("EXACT(C83,IMPORTRANGE(""https://docs.google.com/spreadsheets/d/14rXa0ynX1vlU3eNkCh8ozWFOsGR4nUZNiWcYiufDnsE/edit#gid=796026875"", ""Superior Court of Justice!D""&amp;row(L80)))"),TRUE)</f>
        <v>1</v>
      </c>
      <c r="M83" s="3" t="b">
        <f ca="1">IFERROR(__xludf.DUMMYFUNCTION("EXACT(D83,IMPORTRANGE(""https://docs.google.com/spreadsheets/d/14rXa0ynX1vlU3eNkCh8ozWFOsGR4nUZNiWcYiufDnsE/edit#gid=796026875"", ""Superior Court of Justice!E""&amp;row(M80)))"),TRUE)</f>
        <v>1</v>
      </c>
      <c r="N83" s="3" t="b">
        <f ca="1">IFERROR(__xludf.DUMMYFUNCTION("EXACT(E83,IMPORTRANGE(""https://docs.google.com/spreadsheets/d/14rXa0ynX1vlU3eNkCh8ozWFOsGR4nUZNiWcYiufDnsE/edit#gid=796026875"", ""Superior Court of Justice!F""&amp;row(N80)))"),TRUE)</f>
        <v>1</v>
      </c>
    </row>
    <row r="84" spans="1:14" ht="409.6" x14ac:dyDescent="0.25">
      <c r="A84" s="3" t="s">
        <v>554</v>
      </c>
      <c r="B84" s="3" t="s">
        <v>564</v>
      </c>
      <c r="C84" s="3" t="s">
        <v>1201</v>
      </c>
      <c r="D84" s="4" t="s">
        <v>291</v>
      </c>
      <c r="E84" s="4" t="s">
        <v>1202</v>
      </c>
      <c r="J84" s="3" t="b">
        <f ca="1">IFERROR(__xludf.DUMMYFUNCTION("EXACT(A84,IMPORTRANGE(""https://docs.google.com/spreadsheets/d/14rXa0ynX1vlU3eNkCh8ozWFOsGR4nUZNiWcYiufDnsE/edit#gid=796026875"", ""Superior Court of Justice!A""&amp;row(J81)))"),TRUE)</f>
        <v>1</v>
      </c>
      <c r="K84" s="3" t="b">
        <f ca="1">IFERROR(__xludf.DUMMYFUNCTION("EXACT(B84,IMPORTRANGE(""https://docs.google.com/spreadsheets/d/14rXa0ynX1vlU3eNkCh8ozWFOsGR4nUZNiWcYiufDnsE/edit#gid=796026875"", ""Superior Court of Justice!C""&amp;row(K81)))"),TRUE)</f>
        <v>1</v>
      </c>
      <c r="L84" s="3" t="b">
        <f ca="1">IFERROR(__xludf.DUMMYFUNCTION("EXACT(C84,IMPORTRANGE(""https://docs.google.com/spreadsheets/d/14rXa0ynX1vlU3eNkCh8ozWFOsGR4nUZNiWcYiufDnsE/edit#gid=796026875"", ""Superior Court of Justice!D""&amp;row(L81)))"),TRUE)</f>
        <v>1</v>
      </c>
      <c r="M84" s="3" t="b">
        <f ca="1">IFERROR(__xludf.DUMMYFUNCTION("EXACT(D84,IMPORTRANGE(""https://docs.google.com/spreadsheets/d/14rXa0ynX1vlU3eNkCh8ozWFOsGR4nUZNiWcYiufDnsE/edit#gid=796026875"", ""Superior Court of Justice!E""&amp;row(M81)))"),TRUE)</f>
        <v>1</v>
      </c>
      <c r="N84" s="3" t="b">
        <f ca="1">IFERROR(__xludf.DUMMYFUNCTION("EXACT(E84,IMPORTRANGE(""https://docs.google.com/spreadsheets/d/14rXa0ynX1vlU3eNkCh8ozWFOsGR4nUZNiWcYiufDnsE/edit#gid=796026875"", ""Superior Court of Justice!F""&amp;row(N81)))"),TRUE)</f>
        <v>1</v>
      </c>
    </row>
    <row r="85" spans="1:14" ht="39.6" x14ac:dyDescent="0.25">
      <c r="A85" s="5" t="s">
        <v>567</v>
      </c>
      <c r="B85" s="3" t="s">
        <v>568</v>
      </c>
      <c r="C85" s="3" t="s">
        <v>1203</v>
      </c>
      <c r="D85" s="4" t="s">
        <v>11</v>
      </c>
      <c r="E85" s="4" t="s">
        <v>1204</v>
      </c>
      <c r="J85" s="3" t="b">
        <f ca="1">IFERROR(__xludf.DUMMYFUNCTION("EXACT(A85,IMPORTRANGE(""https://docs.google.com/spreadsheets/d/14rXa0ynX1vlU3eNkCh8ozWFOsGR4nUZNiWcYiufDnsE/edit#gid=796026875"", ""Superior Court of Justice!A""&amp;row(J82)))"),TRUE)</f>
        <v>1</v>
      </c>
      <c r="K85" s="3" t="b">
        <f ca="1">IFERROR(__xludf.DUMMYFUNCTION("EXACT(B85,IMPORTRANGE(""https://docs.google.com/spreadsheets/d/14rXa0ynX1vlU3eNkCh8ozWFOsGR4nUZNiWcYiufDnsE/edit#gid=796026875"", ""Superior Court of Justice!C""&amp;row(K82)))"),TRUE)</f>
        <v>1</v>
      </c>
      <c r="L85" s="3" t="b">
        <f ca="1">IFERROR(__xludf.DUMMYFUNCTION("EXACT(C85,IMPORTRANGE(""https://docs.google.com/spreadsheets/d/14rXa0ynX1vlU3eNkCh8ozWFOsGR4nUZNiWcYiufDnsE/edit#gid=796026875"", ""Superior Court of Justice!D""&amp;row(L82)))"),TRUE)</f>
        <v>1</v>
      </c>
      <c r="M85" s="3" t="b">
        <f ca="1">IFERROR(__xludf.DUMMYFUNCTION("EXACT(D85,IMPORTRANGE(""https://docs.google.com/spreadsheets/d/14rXa0ynX1vlU3eNkCh8ozWFOsGR4nUZNiWcYiufDnsE/edit#gid=796026875"", ""Superior Court of Justice!E""&amp;row(M82)))"),TRUE)</f>
        <v>1</v>
      </c>
      <c r="N85" s="3" t="b">
        <f ca="1">IFERROR(__xludf.DUMMYFUNCTION("EXACT(E85,IMPORTRANGE(""https://docs.google.com/spreadsheets/d/14rXa0ynX1vlU3eNkCh8ozWFOsGR4nUZNiWcYiufDnsE/edit#gid=796026875"", ""Superior Court of Justice!F""&amp;row(N82)))"),TRUE)</f>
        <v>1</v>
      </c>
    </row>
    <row r="86" spans="1:14" ht="39.6" x14ac:dyDescent="0.25">
      <c r="A86" s="5" t="s">
        <v>567</v>
      </c>
      <c r="B86" s="5" t="s">
        <v>570</v>
      </c>
      <c r="C86" s="3" t="s">
        <v>1205</v>
      </c>
      <c r="D86" s="4" t="s">
        <v>11</v>
      </c>
      <c r="E86" s="4" t="s">
        <v>1198</v>
      </c>
      <c r="J86" s="3" t="b">
        <f ca="1">IFERROR(__xludf.DUMMYFUNCTION("EXACT(A86,IMPORTRANGE(""https://docs.google.com/spreadsheets/d/14rXa0ynX1vlU3eNkCh8ozWFOsGR4nUZNiWcYiufDnsE/edit#gid=796026875"", ""Superior Court of Justice!A""&amp;row(J83)))"),TRUE)</f>
        <v>1</v>
      </c>
      <c r="K86" s="3" t="b">
        <f ca="1">IFERROR(__xludf.DUMMYFUNCTION("EXACT(B86,IMPORTRANGE(""https://docs.google.com/spreadsheets/d/14rXa0ynX1vlU3eNkCh8ozWFOsGR4nUZNiWcYiufDnsE/edit#gid=796026875"", ""Superior Court of Justice!C""&amp;row(K83)))"),TRUE)</f>
        <v>1</v>
      </c>
      <c r="L86" s="3" t="b">
        <f ca="1">IFERROR(__xludf.DUMMYFUNCTION("EXACT(C86,IMPORTRANGE(""https://docs.google.com/spreadsheets/d/14rXa0ynX1vlU3eNkCh8ozWFOsGR4nUZNiWcYiufDnsE/edit#gid=796026875"", ""Superior Court of Justice!D""&amp;row(L83)))"),TRUE)</f>
        <v>1</v>
      </c>
      <c r="M86" s="3" t="b">
        <f ca="1">IFERROR(__xludf.DUMMYFUNCTION("EXACT(D86,IMPORTRANGE(""https://docs.google.com/spreadsheets/d/14rXa0ynX1vlU3eNkCh8ozWFOsGR4nUZNiWcYiufDnsE/edit#gid=796026875"", ""Superior Court of Justice!E""&amp;row(M83)))"),TRUE)</f>
        <v>1</v>
      </c>
      <c r="N86" s="3" t="b">
        <f ca="1">IFERROR(__xludf.DUMMYFUNCTION("EXACT(E86,IMPORTRANGE(""https://docs.google.com/spreadsheets/d/14rXa0ynX1vlU3eNkCh8ozWFOsGR4nUZNiWcYiufDnsE/edit#gid=796026875"", ""Superior Court of Justice!F""&amp;row(N83)))"),TRUE)</f>
        <v>1</v>
      </c>
    </row>
    <row r="87" spans="1:14" ht="330" x14ac:dyDescent="0.25">
      <c r="A87" s="5" t="s">
        <v>567</v>
      </c>
      <c r="B87" s="3" t="s">
        <v>573</v>
      </c>
      <c r="C87" s="3" t="s">
        <v>130</v>
      </c>
      <c r="D87" s="4" t="s">
        <v>1206</v>
      </c>
      <c r="E87" s="4" t="s">
        <v>1207</v>
      </c>
      <c r="J87" s="3" t="b">
        <f ca="1">IFERROR(__xludf.DUMMYFUNCTION("EXACT(A87,IMPORTRANGE(""https://docs.google.com/spreadsheets/d/14rXa0ynX1vlU3eNkCh8ozWFOsGR4nUZNiWcYiufDnsE/edit#gid=796026875"", ""Superior Court of Justice!A""&amp;row(J84)))"),TRUE)</f>
        <v>1</v>
      </c>
      <c r="K87" s="3" t="b">
        <f ca="1">IFERROR(__xludf.DUMMYFUNCTION("EXACT(B87,IMPORTRANGE(""https://docs.google.com/spreadsheets/d/14rXa0ynX1vlU3eNkCh8ozWFOsGR4nUZNiWcYiufDnsE/edit#gid=796026875"", ""Superior Court of Justice!C""&amp;row(K84)))"),TRUE)</f>
        <v>1</v>
      </c>
      <c r="L87" s="3" t="b">
        <f ca="1">IFERROR(__xludf.DUMMYFUNCTION("EXACT(C87,IMPORTRANGE(""https://docs.google.com/spreadsheets/d/14rXa0ynX1vlU3eNkCh8ozWFOsGR4nUZNiWcYiufDnsE/edit#gid=796026875"", ""Superior Court of Justice!D""&amp;row(L84)))"),TRUE)</f>
        <v>1</v>
      </c>
      <c r="M87" s="3" t="b">
        <f ca="1">IFERROR(__xludf.DUMMYFUNCTION("EXACT(D87,IMPORTRANGE(""https://docs.google.com/spreadsheets/d/14rXa0ynX1vlU3eNkCh8ozWFOsGR4nUZNiWcYiufDnsE/edit#gid=796026875"", ""Superior Court of Justice!E""&amp;row(M84)))"),TRUE)</f>
        <v>1</v>
      </c>
      <c r="N87" s="3" t="b">
        <f ca="1">IFERROR(__xludf.DUMMYFUNCTION("EXACT(E87,IMPORTRANGE(""https://docs.google.com/spreadsheets/d/14rXa0ynX1vlU3eNkCh8ozWFOsGR4nUZNiWcYiufDnsE/edit#gid=796026875"", ""Superior Court of Justice!F""&amp;row(N84)))"),TRUE)</f>
        <v>1</v>
      </c>
    </row>
    <row r="88" spans="1:14" ht="145.19999999999999" x14ac:dyDescent="0.25">
      <c r="A88" s="5" t="s">
        <v>567</v>
      </c>
      <c r="B88" s="3" t="s">
        <v>575</v>
      </c>
      <c r="C88" s="3" t="s">
        <v>191</v>
      </c>
      <c r="D88" s="4" t="s">
        <v>1208</v>
      </c>
      <c r="E88" s="4" t="s">
        <v>686</v>
      </c>
      <c r="J88" s="3" t="b">
        <f ca="1">IFERROR(__xludf.DUMMYFUNCTION("EXACT(A88,IMPORTRANGE(""https://docs.google.com/spreadsheets/d/14rXa0ynX1vlU3eNkCh8ozWFOsGR4nUZNiWcYiufDnsE/edit#gid=796026875"", ""Superior Court of Justice!A""&amp;row(J85)))"),TRUE)</f>
        <v>1</v>
      </c>
      <c r="K88" s="3" t="b">
        <f ca="1">IFERROR(__xludf.DUMMYFUNCTION("EXACT(B88,IMPORTRANGE(""https://docs.google.com/spreadsheets/d/14rXa0ynX1vlU3eNkCh8ozWFOsGR4nUZNiWcYiufDnsE/edit#gid=796026875"", ""Superior Court of Justice!C""&amp;row(K85)))"),TRUE)</f>
        <v>1</v>
      </c>
      <c r="L88" s="3" t="b">
        <f ca="1">IFERROR(__xludf.DUMMYFUNCTION("EXACT(C88,IMPORTRANGE(""https://docs.google.com/spreadsheets/d/14rXa0ynX1vlU3eNkCh8ozWFOsGR4nUZNiWcYiufDnsE/edit#gid=796026875"", ""Superior Court of Justice!D""&amp;row(L85)))"),TRUE)</f>
        <v>1</v>
      </c>
      <c r="M88" s="3" t="b">
        <f ca="1">IFERROR(__xludf.DUMMYFUNCTION("EXACT(D88,IMPORTRANGE(""https://docs.google.com/spreadsheets/d/14rXa0ynX1vlU3eNkCh8ozWFOsGR4nUZNiWcYiufDnsE/edit#gid=796026875"", ""Superior Court of Justice!E""&amp;row(M85)))"),TRUE)</f>
        <v>1</v>
      </c>
      <c r="N88" s="3" t="b">
        <f ca="1">IFERROR(__xludf.DUMMYFUNCTION("EXACT(E88,IMPORTRANGE(""https://docs.google.com/spreadsheets/d/14rXa0ynX1vlU3eNkCh8ozWFOsGR4nUZNiWcYiufDnsE/edit#gid=796026875"", ""Superior Court of Justice!F""&amp;row(N85)))"),TRUE)</f>
        <v>1</v>
      </c>
    </row>
    <row r="89" spans="1:14" ht="39.6" x14ac:dyDescent="0.25">
      <c r="A89" s="5" t="s">
        <v>567</v>
      </c>
      <c r="B89" s="3" t="s">
        <v>576</v>
      </c>
      <c r="C89" s="3" t="s">
        <v>194</v>
      </c>
      <c r="D89" s="4" t="s">
        <v>11</v>
      </c>
      <c r="E89" s="4" t="s">
        <v>1204</v>
      </c>
      <c r="J89" s="3" t="b">
        <f ca="1">IFERROR(__xludf.DUMMYFUNCTION("EXACT(A89,IMPORTRANGE(""https://docs.google.com/spreadsheets/d/14rXa0ynX1vlU3eNkCh8ozWFOsGR4nUZNiWcYiufDnsE/edit#gid=796026875"", ""Superior Court of Justice!A""&amp;row(J86)))"),TRUE)</f>
        <v>1</v>
      </c>
      <c r="K89" s="3" t="b">
        <f ca="1">IFERROR(__xludf.DUMMYFUNCTION("EXACT(B89,IMPORTRANGE(""https://docs.google.com/spreadsheets/d/14rXa0ynX1vlU3eNkCh8ozWFOsGR4nUZNiWcYiufDnsE/edit#gid=796026875"", ""Superior Court of Justice!C""&amp;row(K86)))"),TRUE)</f>
        <v>1</v>
      </c>
      <c r="L89" s="3" t="b">
        <f ca="1">IFERROR(__xludf.DUMMYFUNCTION("EXACT(C89,IMPORTRANGE(""https://docs.google.com/spreadsheets/d/14rXa0ynX1vlU3eNkCh8ozWFOsGR4nUZNiWcYiufDnsE/edit#gid=796026875"", ""Superior Court of Justice!D""&amp;row(L86)))"),TRUE)</f>
        <v>1</v>
      </c>
      <c r="M89" s="3" t="b">
        <f ca="1">IFERROR(__xludf.DUMMYFUNCTION("EXACT(D89,IMPORTRANGE(""https://docs.google.com/spreadsheets/d/14rXa0ynX1vlU3eNkCh8ozWFOsGR4nUZNiWcYiufDnsE/edit#gid=796026875"", ""Superior Court of Justice!E""&amp;row(M86)))"),TRUE)</f>
        <v>1</v>
      </c>
      <c r="N89" s="3" t="b">
        <f ca="1">IFERROR(__xludf.DUMMYFUNCTION("EXACT(E89,IMPORTRANGE(""https://docs.google.com/spreadsheets/d/14rXa0ynX1vlU3eNkCh8ozWFOsGR4nUZNiWcYiufDnsE/edit#gid=796026875"", ""Superior Court of Justice!F""&amp;row(N86)))"),TRUE)</f>
        <v>1</v>
      </c>
    </row>
    <row r="90" spans="1:14" ht="409.6" x14ac:dyDescent="0.25">
      <c r="A90" s="5" t="s">
        <v>567</v>
      </c>
      <c r="B90" s="3" t="s">
        <v>577</v>
      </c>
      <c r="C90" s="3" t="s">
        <v>1201</v>
      </c>
      <c r="D90" s="4" t="s">
        <v>1209</v>
      </c>
      <c r="E90" s="4" t="s">
        <v>1210</v>
      </c>
      <c r="J90" s="3" t="b">
        <f ca="1">IFERROR(__xludf.DUMMYFUNCTION("EXACT(A90,IMPORTRANGE(""https://docs.google.com/spreadsheets/d/14rXa0ynX1vlU3eNkCh8ozWFOsGR4nUZNiWcYiufDnsE/edit#gid=796026875"", ""Superior Court of Justice!A""&amp;row(J87)))"),TRUE)</f>
        <v>1</v>
      </c>
      <c r="K90" s="3" t="b">
        <f ca="1">IFERROR(__xludf.DUMMYFUNCTION("EXACT(B90,IMPORTRANGE(""https://docs.google.com/spreadsheets/d/14rXa0ynX1vlU3eNkCh8ozWFOsGR4nUZNiWcYiufDnsE/edit#gid=796026875"", ""Superior Court of Justice!C""&amp;row(K87)))"),TRUE)</f>
        <v>1</v>
      </c>
      <c r="L90" s="3" t="b">
        <f ca="1">IFERROR(__xludf.DUMMYFUNCTION("EXACT(C90,IMPORTRANGE(""https://docs.google.com/spreadsheets/d/14rXa0ynX1vlU3eNkCh8ozWFOsGR4nUZNiWcYiufDnsE/edit#gid=796026875"", ""Superior Court of Justice!D""&amp;row(L87)))"),TRUE)</f>
        <v>1</v>
      </c>
      <c r="M90" s="3" t="b">
        <f ca="1">IFERROR(__xludf.DUMMYFUNCTION("EXACT(D90,IMPORTRANGE(""https://docs.google.com/spreadsheets/d/14rXa0ynX1vlU3eNkCh8ozWFOsGR4nUZNiWcYiufDnsE/edit#gid=796026875"", ""Superior Court of Justice!E""&amp;row(M87)))"),TRUE)</f>
        <v>1</v>
      </c>
      <c r="N90" s="3" t="b">
        <f ca="1">IFERROR(__xludf.DUMMYFUNCTION("EXACT(E90,IMPORTRANGE(""https://docs.google.com/spreadsheets/d/14rXa0ynX1vlU3eNkCh8ozWFOsGR4nUZNiWcYiufDnsE/edit#gid=796026875"", ""Superior Court of Justice!F""&amp;row(N87)))"),TRUE)</f>
        <v>1</v>
      </c>
    </row>
    <row r="91" spans="1:14" ht="66" x14ac:dyDescent="0.25">
      <c r="A91" s="5" t="s">
        <v>567</v>
      </c>
      <c r="B91" s="3" t="s">
        <v>579</v>
      </c>
      <c r="C91" s="3" t="s">
        <v>1211</v>
      </c>
      <c r="D91" s="4" t="s">
        <v>11</v>
      </c>
      <c r="E91" s="4" t="s">
        <v>1212</v>
      </c>
      <c r="J91" s="3" t="b">
        <f ca="1">IFERROR(__xludf.DUMMYFUNCTION("EXACT(A91,IMPORTRANGE(""https://docs.google.com/spreadsheets/d/14rXa0ynX1vlU3eNkCh8ozWFOsGR4nUZNiWcYiufDnsE/edit#gid=796026875"", ""Superior Court of Justice!A""&amp;row(J88)))"),TRUE)</f>
        <v>1</v>
      </c>
      <c r="K91" s="3" t="b">
        <f ca="1">IFERROR(__xludf.DUMMYFUNCTION("EXACT(B91,IMPORTRANGE(""https://docs.google.com/spreadsheets/d/14rXa0ynX1vlU3eNkCh8ozWFOsGR4nUZNiWcYiufDnsE/edit#gid=796026875"", ""Superior Court of Justice!C""&amp;row(K88)))"),TRUE)</f>
        <v>1</v>
      </c>
      <c r="L91" s="3" t="b">
        <f ca="1">IFERROR(__xludf.DUMMYFUNCTION("EXACT(C91,IMPORTRANGE(""https://docs.google.com/spreadsheets/d/14rXa0ynX1vlU3eNkCh8ozWFOsGR4nUZNiWcYiufDnsE/edit#gid=796026875"", ""Superior Court of Justice!D""&amp;row(L88)))"),TRUE)</f>
        <v>1</v>
      </c>
      <c r="M91" s="3" t="b">
        <f ca="1">IFERROR(__xludf.DUMMYFUNCTION("EXACT(D91,IMPORTRANGE(""https://docs.google.com/spreadsheets/d/14rXa0ynX1vlU3eNkCh8ozWFOsGR4nUZNiWcYiufDnsE/edit#gid=796026875"", ""Superior Court of Justice!E""&amp;row(M88)))"),TRUE)</f>
        <v>1</v>
      </c>
      <c r="N91" s="3" t="b">
        <f ca="1">IFERROR(__xludf.DUMMYFUNCTION("EXACT(E91,IMPORTRANGE(""https://docs.google.com/spreadsheets/d/14rXa0ynX1vlU3eNkCh8ozWFOsGR4nUZNiWcYiufDnsE/edit#gid=796026875"", ""Superior Court of Justice!F""&amp;row(N88)))"),TRUE)</f>
        <v>1</v>
      </c>
    </row>
    <row r="92" spans="1:14" ht="66" x14ac:dyDescent="0.25">
      <c r="A92" s="5" t="s">
        <v>567</v>
      </c>
      <c r="B92" s="5" t="s">
        <v>581</v>
      </c>
      <c r="C92" s="3" t="s">
        <v>1213</v>
      </c>
      <c r="D92" s="4" t="s">
        <v>11</v>
      </c>
      <c r="E92" s="4" t="s">
        <v>1212</v>
      </c>
      <c r="J92" s="3" t="b">
        <f ca="1">IFERROR(__xludf.DUMMYFUNCTION("EXACT(A92,IMPORTRANGE(""https://docs.google.com/spreadsheets/d/14rXa0ynX1vlU3eNkCh8ozWFOsGR4nUZNiWcYiufDnsE/edit#gid=796026875"", ""Superior Court of Justice!A""&amp;row(J89)))"),TRUE)</f>
        <v>1</v>
      </c>
      <c r="K92" s="3" t="b">
        <f ca="1">IFERROR(__xludf.DUMMYFUNCTION("EXACT(B92,IMPORTRANGE(""https://docs.google.com/spreadsheets/d/14rXa0ynX1vlU3eNkCh8ozWFOsGR4nUZNiWcYiufDnsE/edit#gid=796026875"", ""Superior Court of Justice!C""&amp;row(K89)))"),TRUE)</f>
        <v>1</v>
      </c>
      <c r="L92" s="3" t="b">
        <f ca="1">IFERROR(__xludf.DUMMYFUNCTION("EXACT(C92,IMPORTRANGE(""https://docs.google.com/spreadsheets/d/14rXa0ynX1vlU3eNkCh8ozWFOsGR4nUZNiWcYiufDnsE/edit#gid=796026875"", ""Superior Court of Justice!D""&amp;row(L89)))"),TRUE)</f>
        <v>1</v>
      </c>
      <c r="M92" s="3" t="b">
        <f ca="1">IFERROR(__xludf.DUMMYFUNCTION("EXACT(D92,IMPORTRANGE(""https://docs.google.com/spreadsheets/d/14rXa0ynX1vlU3eNkCh8ozWFOsGR4nUZNiWcYiufDnsE/edit#gid=796026875"", ""Superior Court of Justice!E""&amp;row(M89)))"),TRUE)</f>
        <v>1</v>
      </c>
      <c r="N92" s="3" t="b">
        <f ca="1">IFERROR(__xludf.DUMMYFUNCTION("EXACT(E92,IMPORTRANGE(""https://docs.google.com/spreadsheets/d/14rXa0ynX1vlU3eNkCh8ozWFOsGR4nUZNiWcYiufDnsE/edit#gid=796026875"", ""Superior Court of Justice!F""&amp;row(N89)))"),TRUE)</f>
        <v>1</v>
      </c>
    </row>
    <row r="93" spans="1:14" ht="356.4" x14ac:dyDescent="0.25">
      <c r="A93" s="5" t="s">
        <v>567</v>
      </c>
      <c r="B93" s="3" t="s">
        <v>584</v>
      </c>
      <c r="C93" s="3" t="s">
        <v>130</v>
      </c>
      <c r="D93" s="4" t="s">
        <v>1214</v>
      </c>
      <c r="E93" s="4" t="s">
        <v>1212</v>
      </c>
      <c r="J93" s="3" t="b">
        <f ca="1">IFERROR(__xludf.DUMMYFUNCTION("EXACT(A93,IMPORTRANGE(""https://docs.google.com/spreadsheets/d/14rXa0ynX1vlU3eNkCh8ozWFOsGR4nUZNiWcYiufDnsE/edit#gid=796026875"", ""Superior Court of Justice!A""&amp;row(J90)))"),TRUE)</f>
        <v>1</v>
      </c>
      <c r="K93" s="3" t="b">
        <f ca="1">IFERROR(__xludf.DUMMYFUNCTION("EXACT(B93,IMPORTRANGE(""https://docs.google.com/spreadsheets/d/14rXa0ynX1vlU3eNkCh8ozWFOsGR4nUZNiWcYiufDnsE/edit#gid=796026875"", ""Superior Court of Justice!C""&amp;row(K90)))"),TRUE)</f>
        <v>1</v>
      </c>
      <c r="L93" s="3" t="b">
        <f ca="1">IFERROR(__xludf.DUMMYFUNCTION("EXACT(C93,IMPORTRANGE(""https://docs.google.com/spreadsheets/d/14rXa0ynX1vlU3eNkCh8ozWFOsGR4nUZNiWcYiufDnsE/edit#gid=796026875"", ""Superior Court of Justice!D""&amp;row(L90)))"),TRUE)</f>
        <v>1</v>
      </c>
      <c r="M93" s="3" t="b">
        <f ca="1">IFERROR(__xludf.DUMMYFUNCTION("EXACT(D93,IMPORTRANGE(""https://docs.google.com/spreadsheets/d/14rXa0ynX1vlU3eNkCh8ozWFOsGR4nUZNiWcYiufDnsE/edit#gid=796026875"", ""Superior Court of Justice!E""&amp;row(M90)))"),TRUE)</f>
        <v>1</v>
      </c>
      <c r="N93" s="3" t="b">
        <f ca="1">IFERROR(__xludf.DUMMYFUNCTION("EXACT(E93,IMPORTRANGE(""https://docs.google.com/spreadsheets/d/14rXa0ynX1vlU3eNkCh8ozWFOsGR4nUZNiWcYiufDnsE/edit#gid=796026875"", ""Superior Court of Justice!F""&amp;row(N90)))"),TRUE)</f>
        <v>1</v>
      </c>
    </row>
    <row r="94" spans="1:14" ht="145.19999999999999" x14ac:dyDescent="0.25">
      <c r="A94" s="5" t="s">
        <v>567</v>
      </c>
      <c r="B94" s="3" t="s">
        <v>586</v>
      </c>
      <c r="C94" s="3" t="s">
        <v>191</v>
      </c>
      <c r="D94" s="4" t="s">
        <v>1208</v>
      </c>
      <c r="E94" s="4" t="s">
        <v>686</v>
      </c>
      <c r="J94" s="3" t="b">
        <f ca="1">IFERROR(__xludf.DUMMYFUNCTION("EXACT(A94,IMPORTRANGE(""https://docs.google.com/spreadsheets/d/14rXa0ynX1vlU3eNkCh8ozWFOsGR4nUZNiWcYiufDnsE/edit#gid=796026875"", ""Superior Court of Justice!A""&amp;row(J91)))"),TRUE)</f>
        <v>1</v>
      </c>
      <c r="K94" s="3" t="b">
        <f ca="1">IFERROR(__xludf.DUMMYFUNCTION("EXACT(B94,IMPORTRANGE(""https://docs.google.com/spreadsheets/d/14rXa0ynX1vlU3eNkCh8ozWFOsGR4nUZNiWcYiufDnsE/edit#gid=796026875"", ""Superior Court of Justice!C""&amp;row(K91)))"),TRUE)</f>
        <v>1</v>
      </c>
      <c r="L94" s="3" t="b">
        <f ca="1">IFERROR(__xludf.DUMMYFUNCTION("EXACT(C94,IMPORTRANGE(""https://docs.google.com/spreadsheets/d/14rXa0ynX1vlU3eNkCh8ozWFOsGR4nUZNiWcYiufDnsE/edit#gid=796026875"", ""Superior Court of Justice!D""&amp;row(L91)))"),TRUE)</f>
        <v>1</v>
      </c>
      <c r="M94" s="3" t="b">
        <f ca="1">IFERROR(__xludf.DUMMYFUNCTION("EXACT(D94,IMPORTRANGE(""https://docs.google.com/spreadsheets/d/14rXa0ynX1vlU3eNkCh8ozWFOsGR4nUZNiWcYiufDnsE/edit#gid=796026875"", ""Superior Court of Justice!E""&amp;row(M91)))"),TRUE)</f>
        <v>1</v>
      </c>
      <c r="N94" s="3" t="b">
        <f ca="1">IFERROR(__xludf.DUMMYFUNCTION("EXACT(E94,IMPORTRANGE(""https://docs.google.com/spreadsheets/d/14rXa0ynX1vlU3eNkCh8ozWFOsGR4nUZNiWcYiufDnsE/edit#gid=796026875"", ""Superior Court of Justice!F""&amp;row(N91)))"),TRUE)</f>
        <v>1</v>
      </c>
    </row>
    <row r="95" spans="1:14" ht="52.8" x14ac:dyDescent="0.25">
      <c r="A95" s="5" t="s">
        <v>567</v>
      </c>
      <c r="B95" s="3" t="s">
        <v>587</v>
      </c>
      <c r="C95" s="3" t="s">
        <v>194</v>
      </c>
      <c r="D95" s="4" t="s">
        <v>11</v>
      </c>
      <c r="E95" s="4" t="s">
        <v>1215</v>
      </c>
      <c r="J95" s="3" t="b">
        <f ca="1">IFERROR(__xludf.DUMMYFUNCTION("EXACT(A95,IMPORTRANGE(""https://docs.google.com/spreadsheets/d/14rXa0ynX1vlU3eNkCh8ozWFOsGR4nUZNiWcYiufDnsE/edit#gid=796026875"", ""Superior Court of Justice!A""&amp;row(J92)))"),TRUE)</f>
        <v>1</v>
      </c>
      <c r="K95" s="3" t="b">
        <f ca="1">IFERROR(__xludf.DUMMYFUNCTION("EXACT(B95,IMPORTRANGE(""https://docs.google.com/spreadsheets/d/14rXa0ynX1vlU3eNkCh8ozWFOsGR4nUZNiWcYiufDnsE/edit#gid=796026875"", ""Superior Court of Justice!C""&amp;row(K92)))"),TRUE)</f>
        <v>1</v>
      </c>
      <c r="L95" s="3" t="b">
        <f ca="1">IFERROR(__xludf.DUMMYFUNCTION("EXACT(C95,IMPORTRANGE(""https://docs.google.com/spreadsheets/d/14rXa0ynX1vlU3eNkCh8ozWFOsGR4nUZNiWcYiufDnsE/edit#gid=796026875"", ""Superior Court of Justice!D""&amp;row(L92)))"),TRUE)</f>
        <v>1</v>
      </c>
      <c r="M95" s="3" t="b">
        <f ca="1">IFERROR(__xludf.DUMMYFUNCTION("EXACT(D95,IMPORTRANGE(""https://docs.google.com/spreadsheets/d/14rXa0ynX1vlU3eNkCh8ozWFOsGR4nUZNiWcYiufDnsE/edit#gid=796026875"", ""Superior Court of Justice!E""&amp;row(M92)))"),TRUE)</f>
        <v>1</v>
      </c>
      <c r="N95" s="3" t="b">
        <f ca="1">IFERROR(__xludf.DUMMYFUNCTION("EXACT(E95,IMPORTRANGE(""https://docs.google.com/spreadsheets/d/14rXa0ynX1vlU3eNkCh8ozWFOsGR4nUZNiWcYiufDnsE/edit#gid=796026875"", ""Superior Court of Justice!F""&amp;row(N92)))"),TRUE)</f>
        <v>1</v>
      </c>
    </row>
    <row r="96" spans="1:14" ht="409.6" x14ac:dyDescent="0.25">
      <c r="A96" s="5" t="s">
        <v>567</v>
      </c>
      <c r="B96" s="3" t="s">
        <v>588</v>
      </c>
      <c r="C96" s="3" t="s">
        <v>1201</v>
      </c>
      <c r="D96" s="4" t="s">
        <v>1209</v>
      </c>
      <c r="E96" s="4" t="s">
        <v>1210</v>
      </c>
      <c r="J96" s="3" t="b">
        <f ca="1">IFERROR(__xludf.DUMMYFUNCTION("EXACT(A96,IMPORTRANGE(""https://docs.google.com/spreadsheets/d/14rXa0ynX1vlU3eNkCh8ozWFOsGR4nUZNiWcYiufDnsE/edit#gid=796026875"", ""Superior Court of Justice!A""&amp;row(J93)))"),TRUE)</f>
        <v>1</v>
      </c>
      <c r="K96" s="3" t="b">
        <f ca="1">IFERROR(__xludf.DUMMYFUNCTION("EXACT(B96,IMPORTRANGE(""https://docs.google.com/spreadsheets/d/14rXa0ynX1vlU3eNkCh8ozWFOsGR4nUZNiWcYiufDnsE/edit#gid=796026875"", ""Superior Court of Justice!C""&amp;row(K93)))"),TRUE)</f>
        <v>1</v>
      </c>
      <c r="L96" s="3" t="b">
        <f ca="1">IFERROR(__xludf.DUMMYFUNCTION("EXACT(C96,IMPORTRANGE(""https://docs.google.com/spreadsheets/d/14rXa0ynX1vlU3eNkCh8ozWFOsGR4nUZNiWcYiufDnsE/edit#gid=796026875"", ""Superior Court of Justice!D""&amp;row(L93)))"),TRUE)</f>
        <v>1</v>
      </c>
      <c r="M96" s="3" t="b">
        <f ca="1">IFERROR(__xludf.DUMMYFUNCTION("EXACT(D96,IMPORTRANGE(""https://docs.google.com/spreadsheets/d/14rXa0ynX1vlU3eNkCh8ozWFOsGR4nUZNiWcYiufDnsE/edit#gid=796026875"", ""Superior Court of Justice!E""&amp;row(M93)))"),TRUE)</f>
        <v>1</v>
      </c>
      <c r="N96" s="3" t="b">
        <f ca="1">IFERROR(__xludf.DUMMYFUNCTION("EXACT(E96,IMPORTRANGE(""https://docs.google.com/spreadsheets/d/14rXa0ynX1vlU3eNkCh8ozWFOsGR4nUZNiWcYiufDnsE/edit#gid=796026875"", ""Superior Court of Justice!F""&amp;row(N93)))"),TRUE)</f>
        <v>1</v>
      </c>
    </row>
    <row r="97" spans="10:14" x14ac:dyDescent="0.25">
      <c r="J97" s="3"/>
      <c r="K97" s="3"/>
      <c r="L97" s="3"/>
      <c r="M97" s="3"/>
      <c r="N97" s="3"/>
    </row>
    <row r="98" spans="10:14" x14ac:dyDescent="0.25">
      <c r="K98" s="3"/>
      <c r="L98" s="3"/>
      <c r="M98" s="3"/>
      <c r="N98" s="3"/>
    </row>
    <row r="99" spans="10:14" x14ac:dyDescent="0.25">
      <c r="J99" s="3"/>
      <c r="K99" s="3"/>
      <c r="L99" s="3"/>
      <c r="M99" s="3"/>
      <c r="N99" s="3"/>
    </row>
    <row r="100" spans="10:14" x14ac:dyDescent="0.25">
      <c r="J100" s="3"/>
      <c r="K100" s="3"/>
      <c r="L100" s="3"/>
      <c r="M100" s="3"/>
      <c r="N100" s="3"/>
    </row>
    <row r="101" spans="10:14" x14ac:dyDescent="0.25">
      <c r="J101" s="3"/>
      <c r="K101" s="3"/>
      <c r="L101" s="3"/>
      <c r="M101" s="3"/>
      <c r="N101" s="3"/>
    </row>
    <row r="102" spans="10:14" x14ac:dyDescent="0.25">
      <c r="J102" s="3"/>
      <c r="K102" s="3"/>
      <c r="L102" s="3"/>
      <c r="M102" s="3"/>
      <c r="N102" s="3"/>
    </row>
    <row r="103" spans="10:14" x14ac:dyDescent="0.25">
      <c r="J103" s="3"/>
      <c r="K103" s="3"/>
      <c r="L103" s="3"/>
      <c r="M103" s="3"/>
      <c r="N103" s="3"/>
    </row>
    <row r="104" spans="10:14" x14ac:dyDescent="0.25">
      <c r="J104" s="3"/>
      <c r="K104" s="3"/>
      <c r="L104" s="3"/>
      <c r="M104" s="3"/>
      <c r="N104" s="3"/>
    </row>
    <row r="105" spans="10:14" x14ac:dyDescent="0.25">
      <c r="J105" s="3"/>
      <c r="K105" s="3"/>
      <c r="L105" s="3"/>
      <c r="M105" s="3"/>
      <c r="N105" s="3"/>
    </row>
    <row r="106" spans="10:14" x14ac:dyDescent="0.25">
      <c r="J106" s="3"/>
      <c r="K106" s="3"/>
      <c r="L106" s="3"/>
      <c r="M106" s="3"/>
      <c r="N106" s="3"/>
    </row>
    <row r="107" spans="10:14" x14ac:dyDescent="0.25">
      <c r="J107" s="3"/>
      <c r="K107" s="3"/>
      <c r="L107" s="3"/>
      <c r="M107" s="3"/>
      <c r="N107" s="3"/>
    </row>
    <row r="108" spans="10:14" x14ac:dyDescent="0.25">
      <c r="J108" s="3"/>
      <c r="K108" s="3"/>
      <c r="L108" s="3"/>
      <c r="M108" s="3"/>
      <c r="N108" s="3"/>
    </row>
    <row r="109" spans="10:14" x14ac:dyDescent="0.25">
      <c r="J109" s="3"/>
      <c r="K109" s="3"/>
      <c r="L109" s="3"/>
      <c r="M109" s="3"/>
      <c r="N109" s="3"/>
    </row>
    <row r="110" spans="10:14" x14ac:dyDescent="0.25">
      <c r="J110" s="3"/>
      <c r="K110" s="3"/>
      <c r="L110" s="3"/>
      <c r="M110" s="3"/>
      <c r="N110" s="3"/>
    </row>
    <row r="111" spans="10:14" x14ac:dyDescent="0.25">
      <c r="J111" s="3"/>
      <c r="K111" s="3"/>
      <c r="L111" s="3"/>
      <c r="M111" s="3"/>
      <c r="N111" s="3"/>
    </row>
    <row r="112" spans="10:14" x14ac:dyDescent="0.25">
      <c r="J112" s="3"/>
      <c r="K112" s="3"/>
      <c r="L112" s="3"/>
      <c r="M112" s="3"/>
      <c r="N112" s="3"/>
    </row>
    <row r="113" spans="10:14" x14ac:dyDescent="0.25">
      <c r="J113" s="3"/>
      <c r="K113" s="3"/>
      <c r="L113" s="3"/>
      <c r="M113" s="3"/>
      <c r="N113" s="3"/>
    </row>
    <row r="114" spans="10:14" x14ac:dyDescent="0.25">
      <c r="J114" s="3"/>
      <c r="K114" s="3"/>
      <c r="L114" s="3"/>
      <c r="M114" s="3"/>
      <c r="N114" s="3"/>
    </row>
    <row r="115" spans="10:14" x14ac:dyDescent="0.25">
      <c r="J115" s="3"/>
      <c r="K115" s="3"/>
      <c r="L115" s="3"/>
      <c r="M115" s="3"/>
      <c r="N115" s="3"/>
    </row>
    <row r="116" spans="10:14" x14ac:dyDescent="0.25">
      <c r="J116" s="3"/>
      <c r="K116" s="3"/>
      <c r="L116" s="3"/>
      <c r="M116" s="3"/>
      <c r="N116" s="3"/>
    </row>
    <row r="117" spans="10:14" x14ac:dyDescent="0.25">
      <c r="J117" s="3"/>
      <c r="K117" s="3"/>
      <c r="L117" s="3"/>
      <c r="M117" s="3"/>
      <c r="N117" s="3"/>
    </row>
    <row r="118" spans="10:14" x14ac:dyDescent="0.25">
      <c r="J118" s="3"/>
      <c r="K118" s="3"/>
      <c r="L118" s="3"/>
      <c r="M118" s="3"/>
      <c r="N118" s="3"/>
    </row>
    <row r="119" spans="10:14" x14ac:dyDescent="0.25">
      <c r="J119" s="3"/>
      <c r="K119" s="3"/>
      <c r="L119" s="3"/>
      <c r="M119" s="3"/>
      <c r="N119" s="3"/>
    </row>
    <row r="120" spans="10:14" x14ac:dyDescent="0.25">
      <c r="J120" s="3"/>
      <c r="K120" s="3"/>
      <c r="L120" s="3"/>
      <c r="M120" s="3"/>
      <c r="N120" s="3"/>
    </row>
    <row r="121" spans="10:14" x14ac:dyDescent="0.25">
      <c r="J121" s="3"/>
      <c r="K121" s="3"/>
      <c r="L121" s="3"/>
      <c r="M121" s="3"/>
      <c r="N121" s="3"/>
    </row>
    <row r="122" spans="10:14" x14ac:dyDescent="0.25">
      <c r="J122" s="3"/>
      <c r="K122" s="3"/>
      <c r="L122" s="3"/>
      <c r="M122" s="3"/>
      <c r="N122" s="3"/>
    </row>
    <row r="123" spans="10:14" x14ac:dyDescent="0.25">
      <c r="J123" s="3"/>
      <c r="K123" s="3"/>
      <c r="L123" s="3"/>
      <c r="M123" s="3"/>
      <c r="N123" s="3"/>
    </row>
    <row r="124" spans="10:14" x14ac:dyDescent="0.25">
      <c r="J124" s="3"/>
      <c r="K124" s="3"/>
      <c r="L124" s="3"/>
      <c r="M124" s="3"/>
      <c r="N124" s="3"/>
    </row>
    <row r="125" spans="10:14" x14ac:dyDescent="0.25">
      <c r="J125" s="3"/>
      <c r="K125" s="3"/>
      <c r="L125" s="3"/>
      <c r="M125" s="3"/>
      <c r="N125" s="3"/>
    </row>
    <row r="126" spans="10:14" x14ac:dyDescent="0.25">
      <c r="J126" s="3"/>
      <c r="K126" s="3"/>
      <c r="L126" s="3"/>
      <c r="M126" s="3"/>
      <c r="N126" s="3"/>
    </row>
    <row r="127" spans="10:14" x14ac:dyDescent="0.25">
      <c r="J127" s="3"/>
      <c r="K127" s="3"/>
      <c r="L127" s="3"/>
      <c r="M127" s="3"/>
      <c r="N127" s="3"/>
    </row>
    <row r="128" spans="10:14" x14ac:dyDescent="0.25">
      <c r="J128" s="3"/>
      <c r="K128" s="3"/>
      <c r="L128" s="3"/>
      <c r="M128" s="3"/>
      <c r="N128" s="3"/>
    </row>
    <row r="129" spans="10:14" x14ac:dyDescent="0.25">
      <c r="J129" s="3"/>
      <c r="K129" s="3"/>
      <c r="L129" s="3"/>
      <c r="M129" s="3"/>
      <c r="N129" s="3"/>
    </row>
    <row r="130" spans="10:14" x14ac:dyDescent="0.25">
      <c r="J130" s="3"/>
      <c r="K130" s="3"/>
      <c r="L130" s="3"/>
      <c r="M130" s="3"/>
      <c r="N130" s="3"/>
    </row>
    <row r="131" spans="10:14" x14ac:dyDescent="0.25">
      <c r="J131" s="3"/>
      <c r="K131" s="3"/>
      <c r="L131" s="3"/>
      <c r="M131" s="3"/>
      <c r="N131" s="3"/>
    </row>
    <row r="132" spans="10:14" x14ac:dyDescent="0.25">
      <c r="J132" s="3"/>
      <c r="K132" s="3"/>
      <c r="L132" s="3"/>
      <c r="M132" s="3"/>
      <c r="N132" s="3"/>
    </row>
    <row r="133" spans="10:14" x14ac:dyDescent="0.25">
      <c r="J133" s="3"/>
      <c r="K133" s="3"/>
      <c r="L133" s="3"/>
      <c r="M133" s="3"/>
      <c r="N133" s="3"/>
    </row>
    <row r="134" spans="10:14" x14ac:dyDescent="0.25">
      <c r="J134" s="3"/>
      <c r="K134" s="3"/>
      <c r="L134" s="3"/>
      <c r="M134" s="3"/>
      <c r="N134" s="3"/>
    </row>
    <row r="135" spans="10:14" x14ac:dyDescent="0.25">
      <c r="J135" s="3"/>
      <c r="K135" s="3"/>
      <c r="L135" s="3"/>
      <c r="M135" s="3"/>
      <c r="N135" s="3"/>
    </row>
    <row r="136" spans="10:14" x14ac:dyDescent="0.25">
      <c r="J136" s="3"/>
      <c r="K136" s="3"/>
      <c r="L136" s="3"/>
      <c r="M136" s="3"/>
      <c r="N136" s="3"/>
    </row>
    <row r="137" spans="10:14" x14ac:dyDescent="0.25">
      <c r="J137" s="3"/>
      <c r="K137" s="3"/>
      <c r="L137" s="3"/>
      <c r="M137" s="3"/>
      <c r="N137" s="3"/>
    </row>
    <row r="138" spans="10:14" x14ac:dyDescent="0.25">
      <c r="J138" s="3"/>
      <c r="K138" s="3"/>
      <c r="L138" s="3"/>
      <c r="M138" s="3"/>
      <c r="N138" s="3"/>
    </row>
    <row r="139" spans="10:14" x14ac:dyDescent="0.25">
      <c r="J139" s="3"/>
      <c r="K139" s="3"/>
      <c r="L139" s="3"/>
      <c r="M139" s="3"/>
      <c r="N139" s="3"/>
    </row>
    <row r="140" spans="10:14" x14ac:dyDescent="0.25">
      <c r="J140" s="3"/>
      <c r="K140" s="3"/>
      <c r="L140" s="3"/>
      <c r="M140" s="3"/>
      <c r="N140" s="3"/>
    </row>
    <row r="141" spans="10:14" x14ac:dyDescent="0.25">
      <c r="J141" s="3"/>
      <c r="K141" s="3"/>
      <c r="L141" s="3"/>
      <c r="M141" s="3"/>
      <c r="N141" s="3"/>
    </row>
    <row r="142" spans="10:14" x14ac:dyDescent="0.25">
      <c r="J142" s="3"/>
      <c r="K142" s="3"/>
      <c r="L142" s="3"/>
      <c r="M142" s="3"/>
      <c r="N142" s="3"/>
    </row>
    <row r="143" spans="10:14" x14ac:dyDescent="0.25">
      <c r="J143" s="3"/>
      <c r="K143" s="3"/>
      <c r="L143" s="3"/>
      <c r="M143" s="3"/>
      <c r="N143" s="3"/>
    </row>
    <row r="144" spans="10:14" x14ac:dyDescent="0.25">
      <c r="J144" s="3"/>
      <c r="K144" s="3"/>
      <c r="L144" s="3"/>
      <c r="M144" s="3"/>
      <c r="N144" s="3"/>
    </row>
    <row r="145" spans="10:14" x14ac:dyDescent="0.25">
      <c r="J145" s="3"/>
      <c r="K145" s="3"/>
      <c r="L145" s="3"/>
      <c r="M145" s="3"/>
      <c r="N145" s="3"/>
    </row>
    <row r="146" spans="10:14" x14ac:dyDescent="0.25">
      <c r="J146" s="3"/>
      <c r="K146" s="3"/>
      <c r="L146" s="3"/>
      <c r="M146" s="3"/>
      <c r="N146" s="3"/>
    </row>
    <row r="147" spans="10:14" x14ac:dyDescent="0.25">
      <c r="J147" s="3"/>
      <c r="K147" s="3"/>
      <c r="L147" s="3"/>
      <c r="M147" s="3"/>
      <c r="N147" s="3"/>
    </row>
    <row r="148" spans="10:14" x14ac:dyDescent="0.25">
      <c r="J148" s="3"/>
      <c r="K148" s="3"/>
      <c r="L148" s="3"/>
      <c r="M148" s="3"/>
      <c r="N148" s="3"/>
    </row>
    <row r="149" spans="10:14" x14ac:dyDescent="0.25">
      <c r="J149" s="3"/>
      <c r="K149" s="3"/>
      <c r="L149" s="3"/>
      <c r="M149" s="3"/>
      <c r="N149" s="3"/>
    </row>
    <row r="150" spans="10:14" x14ac:dyDescent="0.25">
      <c r="J150" s="3"/>
      <c r="K150" s="3"/>
      <c r="L150" s="3"/>
      <c r="M150" s="3"/>
      <c r="N150" s="3"/>
    </row>
    <row r="151" spans="10:14" x14ac:dyDescent="0.25">
      <c r="J151" s="3"/>
      <c r="K151" s="3"/>
      <c r="L151" s="3"/>
      <c r="M151" s="3"/>
      <c r="N151" s="3"/>
    </row>
    <row r="152" spans="10:14" x14ac:dyDescent="0.25">
      <c r="J152" s="3"/>
      <c r="K152" s="3"/>
      <c r="L152" s="3"/>
      <c r="M152" s="3"/>
      <c r="N152" s="3"/>
    </row>
    <row r="153" spans="10:14" x14ac:dyDescent="0.25">
      <c r="J153" s="3"/>
      <c r="K153" s="3"/>
      <c r="L153" s="3"/>
      <c r="M153" s="3"/>
      <c r="N153" s="3"/>
    </row>
    <row r="154" spans="10:14" x14ac:dyDescent="0.25">
      <c r="J154" s="3"/>
      <c r="K154" s="3"/>
      <c r="L154" s="3"/>
      <c r="M154" s="3"/>
      <c r="N154" s="3"/>
    </row>
    <row r="155" spans="10:14" x14ac:dyDescent="0.25">
      <c r="J155" s="3"/>
      <c r="K155" s="3"/>
      <c r="L155" s="3"/>
      <c r="M155" s="3"/>
      <c r="N155" s="3"/>
    </row>
    <row r="156" spans="10:14" x14ac:dyDescent="0.25">
      <c r="J156" s="3"/>
      <c r="K156" s="3"/>
      <c r="L156" s="3"/>
      <c r="M156" s="3"/>
      <c r="N156" s="3"/>
    </row>
    <row r="157" spans="10:14" x14ac:dyDescent="0.25">
      <c r="J157" s="3"/>
      <c r="K157" s="3"/>
      <c r="L157" s="3"/>
      <c r="M157" s="3"/>
      <c r="N157" s="3"/>
    </row>
    <row r="158" spans="10:14" x14ac:dyDescent="0.25">
      <c r="J158" s="3"/>
      <c r="K158" s="3"/>
      <c r="L158" s="3"/>
      <c r="M158" s="3"/>
      <c r="N158" s="3"/>
    </row>
    <row r="159" spans="10:14" x14ac:dyDescent="0.25">
      <c r="J159" s="3"/>
      <c r="K159" s="3"/>
      <c r="L159" s="3"/>
      <c r="M159" s="3"/>
      <c r="N159" s="3"/>
    </row>
    <row r="160" spans="10:14" x14ac:dyDescent="0.25">
      <c r="J160" s="3"/>
      <c r="K160" s="3"/>
      <c r="L160" s="3"/>
      <c r="M160" s="3"/>
      <c r="N160" s="3"/>
    </row>
    <row r="161" spans="10:14" x14ac:dyDescent="0.25">
      <c r="J161" s="3"/>
      <c r="K161" s="3"/>
      <c r="L161" s="3"/>
      <c r="M161" s="3"/>
      <c r="N161" s="3"/>
    </row>
    <row r="162" spans="10:14" x14ac:dyDescent="0.25">
      <c r="J162" s="3"/>
      <c r="K162" s="3"/>
      <c r="L162" s="3"/>
      <c r="M162" s="3"/>
      <c r="N162" s="3"/>
    </row>
    <row r="163" spans="10:14" x14ac:dyDescent="0.25">
      <c r="J163" s="3"/>
      <c r="K163" s="3"/>
      <c r="L163" s="3"/>
      <c r="M163" s="3"/>
      <c r="N163" s="3"/>
    </row>
    <row r="164" spans="10:14" x14ac:dyDescent="0.25">
      <c r="J164" s="3"/>
      <c r="K164" s="3"/>
      <c r="L164" s="3"/>
      <c r="M164" s="3"/>
      <c r="N164" s="3"/>
    </row>
    <row r="165" spans="10:14" x14ac:dyDescent="0.25">
      <c r="J165" s="3"/>
      <c r="K165" s="3"/>
      <c r="L165" s="3"/>
      <c r="M165" s="3"/>
      <c r="N165" s="3"/>
    </row>
    <row r="166" spans="10:14" x14ac:dyDescent="0.25">
      <c r="J166" s="3"/>
      <c r="K166" s="3"/>
      <c r="L166" s="3"/>
      <c r="M166" s="3"/>
      <c r="N166" s="3"/>
    </row>
    <row r="167" spans="10:14" x14ac:dyDescent="0.25">
      <c r="J167" s="3"/>
      <c r="K167" s="3"/>
      <c r="L167" s="3"/>
      <c r="M167" s="3"/>
      <c r="N167" s="3"/>
    </row>
    <row r="168" spans="10:14" x14ac:dyDescent="0.25">
      <c r="J168" s="3"/>
      <c r="K168" s="3"/>
      <c r="L168" s="3"/>
      <c r="M168" s="3"/>
      <c r="N168" s="3"/>
    </row>
    <row r="169" spans="10:14" x14ac:dyDescent="0.25">
      <c r="J169" s="3"/>
      <c r="K169" s="3"/>
      <c r="L169" s="3"/>
      <c r="M169" s="3"/>
      <c r="N169" s="3"/>
    </row>
    <row r="170" spans="10:14" x14ac:dyDescent="0.25">
      <c r="J170" s="3"/>
      <c r="K170" s="3"/>
      <c r="L170" s="3"/>
      <c r="M170" s="3"/>
      <c r="N170" s="3"/>
    </row>
    <row r="171" spans="10:14" x14ac:dyDescent="0.25">
      <c r="J171" s="3"/>
      <c r="K171" s="3"/>
      <c r="L171" s="3"/>
      <c r="M171" s="3"/>
      <c r="N171" s="3"/>
    </row>
    <row r="172" spans="10:14" x14ac:dyDescent="0.25">
      <c r="J172" s="3"/>
      <c r="K172" s="3"/>
      <c r="L172" s="3"/>
      <c r="M172" s="3"/>
      <c r="N172" s="3"/>
    </row>
    <row r="173" spans="10:14" x14ac:dyDescent="0.25">
      <c r="J173" s="3"/>
      <c r="K173" s="3"/>
      <c r="L173" s="3"/>
      <c r="M173" s="3"/>
      <c r="N173" s="3"/>
    </row>
    <row r="174" spans="10:14" x14ac:dyDescent="0.25">
      <c r="J174" s="3"/>
      <c r="K174" s="3"/>
      <c r="L174" s="3"/>
      <c r="M174" s="3"/>
      <c r="N174" s="3"/>
    </row>
    <row r="175" spans="10:14" x14ac:dyDescent="0.25">
      <c r="J175" s="3"/>
      <c r="K175" s="3"/>
      <c r="L175" s="3"/>
      <c r="M175" s="3"/>
      <c r="N175" s="3"/>
    </row>
    <row r="176" spans="10:14" x14ac:dyDescent="0.25">
      <c r="J176" s="3"/>
      <c r="K176" s="3"/>
      <c r="L176" s="3"/>
      <c r="M176" s="3"/>
      <c r="N176" s="3"/>
    </row>
    <row r="177" spans="10:14" x14ac:dyDescent="0.25">
      <c r="J177" s="3"/>
      <c r="K177" s="3"/>
      <c r="L177" s="3"/>
      <c r="M177" s="3"/>
      <c r="N177" s="3"/>
    </row>
    <row r="178" spans="10:14" x14ac:dyDescent="0.25">
      <c r="J178" s="3"/>
      <c r="K178" s="3"/>
      <c r="L178" s="3"/>
      <c r="M178" s="3"/>
      <c r="N178" s="3"/>
    </row>
    <row r="179" spans="10:14" x14ac:dyDescent="0.25">
      <c r="J179" s="3"/>
      <c r="K179" s="3"/>
      <c r="L179" s="3"/>
      <c r="M179" s="3"/>
      <c r="N179" s="3"/>
    </row>
    <row r="180" spans="10:14" x14ac:dyDescent="0.25">
      <c r="J180" s="3"/>
      <c r="K180" s="3"/>
      <c r="L180" s="3"/>
      <c r="M180" s="3"/>
      <c r="N180" s="3"/>
    </row>
    <row r="181" spans="10:14" x14ac:dyDescent="0.25">
      <c r="J181" s="3"/>
      <c r="K181" s="3"/>
      <c r="L181" s="3"/>
      <c r="M181" s="3"/>
      <c r="N181" s="3"/>
    </row>
    <row r="182" spans="10:14" x14ac:dyDescent="0.25">
      <c r="J182" s="3"/>
      <c r="K182" s="3"/>
      <c r="L182" s="3"/>
      <c r="M182" s="3"/>
      <c r="N182" s="3"/>
    </row>
    <row r="183" spans="10:14" x14ac:dyDescent="0.25">
      <c r="J183" s="3"/>
      <c r="K183" s="3"/>
      <c r="L183" s="3"/>
      <c r="M183" s="3"/>
      <c r="N183" s="3"/>
    </row>
    <row r="184" spans="10:14" x14ac:dyDescent="0.25">
      <c r="J184" s="3"/>
      <c r="K184" s="3"/>
      <c r="L184" s="3"/>
      <c r="M184" s="3"/>
      <c r="N184" s="3"/>
    </row>
    <row r="185" spans="10:14" x14ac:dyDescent="0.25">
      <c r="J185" s="3"/>
      <c r="K185" s="3"/>
      <c r="L185" s="3"/>
      <c r="M185" s="3"/>
      <c r="N185" s="3"/>
    </row>
    <row r="186" spans="10:14" x14ac:dyDescent="0.25">
      <c r="J186" s="3"/>
      <c r="K186" s="3"/>
      <c r="L186" s="3"/>
      <c r="M186" s="3"/>
      <c r="N186" s="3"/>
    </row>
    <row r="187" spans="10:14" x14ac:dyDescent="0.25">
      <c r="J187" s="3"/>
      <c r="K187" s="3"/>
      <c r="L187" s="3"/>
      <c r="M187" s="3"/>
      <c r="N187" s="3"/>
    </row>
    <row r="188" spans="10:14" x14ac:dyDescent="0.25">
      <c r="J188" s="3"/>
      <c r="K188" s="3"/>
      <c r="L188" s="3"/>
      <c r="M188" s="3"/>
      <c r="N188" s="3"/>
    </row>
    <row r="189" spans="10:14" x14ac:dyDescent="0.25">
      <c r="J189" s="3"/>
      <c r="K189" s="3"/>
      <c r="L189" s="3"/>
      <c r="M189" s="3"/>
      <c r="N189" s="3"/>
    </row>
    <row r="190" spans="10:14" x14ac:dyDescent="0.25">
      <c r="J190" s="3"/>
      <c r="K190" s="3"/>
      <c r="L190" s="3"/>
      <c r="M190" s="3"/>
      <c r="N190" s="3"/>
    </row>
    <row r="191" spans="10:14" x14ac:dyDescent="0.25">
      <c r="J191" s="3"/>
      <c r="K191" s="3"/>
      <c r="L191" s="3"/>
      <c r="M191" s="3"/>
      <c r="N191" s="3"/>
    </row>
    <row r="192" spans="10:14" x14ac:dyDescent="0.25">
      <c r="J192" s="3"/>
      <c r="K192" s="3"/>
      <c r="L192" s="3"/>
      <c r="M192" s="3"/>
      <c r="N192" s="3"/>
    </row>
    <row r="193" spans="10:14" x14ac:dyDescent="0.25">
      <c r="J193" s="3"/>
      <c r="K193" s="3"/>
      <c r="L193" s="3"/>
      <c r="M193" s="3"/>
      <c r="N193" s="3"/>
    </row>
    <row r="194" spans="10:14" x14ac:dyDescent="0.25">
      <c r="J194" s="3"/>
      <c r="K194" s="3"/>
      <c r="L194" s="3"/>
      <c r="M194" s="3"/>
      <c r="N194" s="3"/>
    </row>
    <row r="195" spans="10:14" x14ac:dyDescent="0.25">
      <c r="J195" s="3"/>
      <c r="K195" s="3"/>
      <c r="L195" s="3"/>
      <c r="M195" s="3"/>
      <c r="N195" s="3"/>
    </row>
    <row r="196" spans="10:14" x14ac:dyDescent="0.25">
      <c r="J196" s="3"/>
      <c r="K196" s="3"/>
      <c r="L196" s="3"/>
      <c r="M196" s="3"/>
      <c r="N196" s="3"/>
    </row>
    <row r="197" spans="10:14" x14ac:dyDescent="0.25">
      <c r="J197" s="3"/>
      <c r="K197" s="3"/>
      <c r="L197" s="3"/>
      <c r="M197" s="3"/>
      <c r="N197" s="3"/>
    </row>
    <row r="198" spans="10:14" x14ac:dyDescent="0.25">
      <c r="J198" s="3"/>
      <c r="K198" s="3"/>
      <c r="L198" s="3"/>
      <c r="M198" s="3"/>
      <c r="N198" s="3"/>
    </row>
    <row r="199" spans="10:14" x14ac:dyDescent="0.25">
      <c r="J199" s="3"/>
      <c r="K199" s="3"/>
      <c r="L199" s="3"/>
      <c r="M199" s="3"/>
      <c r="N199" s="3"/>
    </row>
    <row r="200" spans="10:14" x14ac:dyDescent="0.25">
      <c r="J200" s="3"/>
      <c r="K200" s="3"/>
      <c r="L200" s="3"/>
      <c r="M200" s="3"/>
      <c r="N200" s="3"/>
    </row>
    <row r="201" spans="10:14" x14ac:dyDescent="0.25">
      <c r="J201" s="3"/>
      <c r="K201" s="3"/>
      <c r="L201" s="3"/>
      <c r="M201" s="3"/>
      <c r="N201" s="3"/>
    </row>
    <row r="202" spans="10:14" x14ac:dyDescent="0.25">
      <c r="J202" s="3"/>
      <c r="K202" s="3"/>
      <c r="L202" s="3"/>
      <c r="M202" s="3"/>
      <c r="N202" s="3"/>
    </row>
    <row r="203" spans="10:14" x14ac:dyDescent="0.25">
      <c r="J203" s="3"/>
      <c r="K203" s="3"/>
      <c r="L203" s="3"/>
      <c r="M203" s="3"/>
      <c r="N203" s="3"/>
    </row>
    <row r="204" spans="10:14" x14ac:dyDescent="0.25">
      <c r="J204" s="3"/>
      <c r="K204" s="3"/>
      <c r="L204" s="3"/>
      <c r="M204" s="3"/>
      <c r="N204" s="3"/>
    </row>
    <row r="205" spans="10:14" x14ac:dyDescent="0.25">
      <c r="J205" s="3"/>
      <c r="K205" s="3"/>
      <c r="L205" s="3"/>
      <c r="M205" s="3"/>
      <c r="N205" s="3"/>
    </row>
    <row r="206" spans="10:14" x14ac:dyDescent="0.25">
      <c r="J206" s="3"/>
      <c r="K206" s="3"/>
      <c r="L206" s="3"/>
      <c r="M206" s="3"/>
      <c r="N206" s="3"/>
    </row>
    <row r="207" spans="10:14" x14ac:dyDescent="0.25">
      <c r="J207" s="3"/>
      <c r="K207" s="3"/>
      <c r="L207" s="3"/>
      <c r="M207" s="3"/>
      <c r="N207" s="3"/>
    </row>
    <row r="208" spans="10:14" x14ac:dyDescent="0.25">
      <c r="J208" s="3"/>
      <c r="K208" s="3"/>
      <c r="L208" s="3"/>
      <c r="M208" s="3"/>
      <c r="N208" s="3"/>
    </row>
    <row r="209" spans="10:14" x14ac:dyDescent="0.25">
      <c r="J209" s="3"/>
      <c r="K209" s="3"/>
      <c r="L209" s="3"/>
      <c r="M209" s="3"/>
      <c r="N209" s="3"/>
    </row>
    <row r="210" spans="10:14" x14ac:dyDescent="0.25">
      <c r="J210" s="3"/>
      <c r="K210" s="3"/>
      <c r="L210" s="3"/>
      <c r="M210" s="3"/>
      <c r="N210" s="3"/>
    </row>
    <row r="211" spans="10:14" x14ac:dyDescent="0.25">
      <c r="J211" s="3"/>
      <c r="K211" s="3"/>
      <c r="L211" s="3"/>
      <c r="M211" s="3"/>
      <c r="N211" s="3"/>
    </row>
    <row r="212" spans="10:14" x14ac:dyDescent="0.25">
      <c r="J212" s="3"/>
      <c r="K212" s="3"/>
      <c r="L212" s="3"/>
      <c r="M212" s="3"/>
      <c r="N212" s="3"/>
    </row>
    <row r="213" spans="10:14" x14ac:dyDescent="0.25">
      <c r="J213" s="3"/>
      <c r="K213" s="3"/>
      <c r="L213" s="3"/>
      <c r="M213" s="3"/>
      <c r="N213" s="3"/>
    </row>
    <row r="214" spans="10:14" x14ac:dyDescent="0.25">
      <c r="J214" s="3"/>
      <c r="K214" s="3"/>
      <c r="L214" s="3"/>
      <c r="M214" s="3"/>
      <c r="N214" s="3"/>
    </row>
    <row r="215" spans="10:14" x14ac:dyDescent="0.25">
      <c r="J215" s="3"/>
      <c r="K215" s="3"/>
      <c r="L215" s="3"/>
      <c r="M215" s="3"/>
      <c r="N215" s="3"/>
    </row>
    <row r="216" spans="10:14" x14ac:dyDescent="0.25">
      <c r="J216" s="3"/>
      <c r="K216" s="3"/>
      <c r="L216" s="3"/>
      <c r="M216" s="3"/>
      <c r="N216" s="3"/>
    </row>
    <row r="217" spans="10:14" x14ac:dyDescent="0.25">
      <c r="J217" s="3"/>
      <c r="K217" s="3"/>
      <c r="L217" s="3"/>
      <c r="M217" s="3"/>
      <c r="N217" s="3"/>
    </row>
    <row r="218" spans="10:14" x14ac:dyDescent="0.25">
      <c r="J218" s="3"/>
      <c r="K218" s="3"/>
      <c r="L218" s="3"/>
      <c r="M218" s="3"/>
      <c r="N218" s="3"/>
    </row>
    <row r="219" spans="10:14" x14ac:dyDescent="0.25">
      <c r="J219" s="3"/>
      <c r="K219" s="3"/>
      <c r="L219" s="3"/>
      <c r="M219" s="3"/>
      <c r="N219" s="3"/>
    </row>
    <row r="220" spans="10:14" x14ac:dyDescent="0.25">
      <c r="J220" s="3"/>
      <c r="K220" s="3"/>
      <c r="L220" s="3"/>
      <c r="M220" s="3"/>
      <c r="N220" s="3"/>
    </row>
    <row r="221" spans="10:14" x14ac:dyDescent="0.25">
      <c r="J221" s="3"/>
      <c r="K221" s="3"/>
      <c r="L221" s="3"/>
      <c r="M221" s="3"/>
      <c r="N221" s="3"/>
    </row>
    <row r="222" spans="10:14" x14ac:dyDescent="0.25">
      <c r="J222" s="3"/>
      <c r="K222" s="3"/>
      <c r="L222" s="3"/>
      <c r="M222" s="3"/>
      <c r="N222" s="3"/>
    </row>
    <row r="223" spans="10:14" x14ac:dyDescent="0.25">
      <c r="J223" s="3"/>
      <c r="K223" s="3"/>
      <c r="L223" s="3"/>
      <c r="M223" s="3"/>
      <c r="N223" s="3"/>
    </row>
    <row r="224" spans="10:14" x14ac:dyDescent="0.25">
      <c r="J224" s="3"/>
      <c r="K224" s="3"/>
      <c r="L224" s="3"/>
      <c r="M224" s="3"/>
      <c r="N224" s="3"/>
    </row>
    <row r="225" spans="10:14" x14ac:dyDescent="0.25">
      <c r="J225" s="3"/>
      <c r="K225" s="3"/>
      <c r="L225" s="3"/>
      <c r="M225" s="3"/>
      <c r="N225" s="3"/>
    </row>
    <row r="226" spans="10:14" x14ac:dyDescent="0.25">
      <c r="J226" s="3"/>
      <c r="K226" s="3"/>
      <c r="L226" s="3"/>
      <c r="M226" s="3"/>
      <c r="N226" s="3"/>
    </row>
    <row r="227" spans="10:14" x14ac:dyDescent="0.25">
      <c r="J227" s="3"/>
      <c r="K227" s="3"/>
      <c r="L227" s="3"/>
      <c r="M227" s="3"/>
      <c r="N227" s="3"/>
    </row>
    <row r="228" spans="10:14" x14ac:dyDescent="0.25">
      <c r="J228" s="3"/>
      <c r="K228" s="3"/>
      <c r="L228" s="3"/>
      <c r="M228" s="3"/>
      <c r="N228" s="3"/>
    </row>
    <row r="229" spans="10:14" x14ac:dyDescent="0.25">
      <c r="J229" s="3"/>
      <c r="K229" s="3"/>
      <c r="L229" s="3"/>
      <c r="M229" s="3"/>
      <c r="N229" s="3"/>
    </row>
    <row r="230" spans="10:14" x14ac:dyDescent="0.25">
      <c r="J230" s="3"/>
      <c r="K230" s="3"/>
      <c r="L230" s="3"/>
      <c r="M230" s="3"/>
      <c r="N230" s="3"/>
    </row>
    <row r="231" spans="10:14" x14ac:dyDescent="0.25">
      <c r="J231" s="3"/>
      <c r="K231" s="3"/>
      <c r="L231" s="3"/>
      <c r="M231" s="3"/>
      <c r="N231" s="3"/>
    </row>
    <row r="232" spans="10:14" x14ac:dyDescent="0.25">
      <c r="J232" s="3"/>
      <c r="K232" s="3"/>
      <c r="L232" s="3"/>
      <c r="M232" s="3"/>
      <c r="N232" s="3"/>
    </row>
    <row r="233" spans="10:14" x14ac:dyDescent="0.25">
      <c r="J233" s="3"/>
      <c r="K233" s="3"/>
      <c r="L233" s="3"/>
      <c r="M233" s="3"/>
      <c r="N233" s="3"/>
    </row>
    <row r="234" spans="10:14" x14ac:dyDescent="0.25">
      <c r="J234" s="3"/>
      <c r="K234" s="3"/>
      <c r="L234" s="3"/>
      <c r="M234" s="3"/>
      <c r="N234" s="3"/>
    </row>
    <row r="235" spans="10:14" x14ac:dyDescent="0.25">
      <c r="J235" s="3"/>
      <c r="K235" s="3"/>
      <c r="L235" s="3"/>
      <c r="M235" s="3"/>
      <c r="N235" s="3"/>
    </row>
    <row r="236" spans="10:14" x14ac:dyDescent="0.25">
      <c r="J236" s="3"/>
      <c r="K236" s="3"/>
      <c r="L236" s="3"/>
      <c r="M236" s="3"/>
      <c r="N236" s="3"/>
    </row>
    <row r="237" spans="10:14" x14ac:dyDescent="0.25">
      <c r="J237" s="3"/>
      <c r="K237" s="3"/>
      <c r="L237" s="3"/>
      <c r="M237" s="3"/>
      <c r="N237" s="3"/>
    </row>
    <row r="238" spans="10:14" x14ac:dyDescent="0.25">
      <c r="J238" s="3"/>
      <c r="K238" s="3"/>
      <c r="L238" s="3"/>
      <c r="M238" s="3"/>
      <c r="N238" s="3"/>
    </row>
    <row r="239" spans="10:14" x14ac:dyDescent="0.25">
      <c r="J239" s="3"/>
      <c r="K239" s="3"/>
      <c r="L239" s="3"/>
      <c r="M239" s="3"/>
      <c r="N239" s="3"/>
    </row>
    <row r="240" spans="10:14" x14ac:dyDescent="0.25">
      <c r="J240" s="3"/>
      <c r="K240" s="3"/>
      <c r="L240" s="3"/>
      <c r="M240" s="3"/>
      <c r="N240" s="3"/>
    </row>
    <row r="241" spans="10:14" x14ac:dyDescent="0.25">
      <c r="J241" s="3"/>
      <c r="K241" s="3"/>
      <c r="L241" s="3"/>
      <c r="M241" s="3"/>
      <c r="N241" s="3"/>
    </row>
    <row r="242" spans="10:14" x14ac:dyDescent="0.25">
      <c r="J242" s="3"/>
      <c r="K242" s="3"/>
      <c r="L242" s="3"/>
      <c r="M242" s="3"/>
      <c r="N242" s="3"/>
    </row>
    <row r="243" spans="10:14" x14ac:dyDescent="0.25">
      <c r="J243" s="3"/>
      <c r="K243" s="3"/>
      <c r="L243" s="3"/>
      <c r="M243" s="3"/>
      <c r="N243" s="3"/>
    </row>
    <row r="244" spans="10:14" x14ac:dyDescent="0.25">
      <c r="J244" s="3"/>
      <c r="K244" s="3"/>
      <c r="L244" s="3"/>
      <c r="M244" s="3"/>
      <c r="N244" s="3"/>
    </row>
    <row r="245" spans="10:14" x14ac:dyDescent="0.25">
      <c r="J245" s="3"/>
      <c r="K245" s="3"/>
      <c r="L245" s="3"/>
      <c r="M245" s="3"/>
      <c r="N245" s="3"/>
    </row>
    <row r="246" spans="10:14" x14ac:dyDescent="0.25">
      <c r="J246" s="3"/>
      <c r="K246" s="3"/>
      <c r="L246" s="3"/>
      <c r="M246" s="3"/>
      <c r="N246" s="3"/>
    </row>
    <row r="247" spans="10:14" x14ac:dyDescent="0.25">
      <c r="J247" s="3"/>
      <c r="K247" s="3"/>
      <c r="L247" s="3"/>
      <c r="M247" s="3"/>
      <c r="N247" s="3"/>
    </row>
    <row r="248" spans="10:14" x14ac:dyDescent="0.25">
      <c r="J248" s="3"/>
      <c r="K248" s="3"/>
      <c r="L248" s="3"/>
      <c r="M248" s="3"/>
      <c r="N248" s="3"/>
    </row>
    <row r="249" spans="10:14" x14ac:dyDescent="0.25">
      <c r="J249" s="3"/>
      <c r="K249" s="3"/>
      <c r="L249" s="3"/>
      <c r="M249" s="3"/>
      <c r="N249" s="3"/>
    </row>
    <row r="250" spans="10:14" x14ac:dyDescent="0.25">
      <c r="J250" s="3"/>
      <c r="K250" s="3"/>
      <c r="L250" s="3"/>
      <c r="M250" s="3"/>
      <c r="N250" s="3"/>
    </row>
    <row r="251" spans="10:14" x14ac:dyDescent="0.25">
      <c r="J251" s="3"/>
      <c r="K251" s="3"/>
      <c r="L251" s="3"/>
      <c r="M251" s="3"/>
      <c r="N251" s="3"/>
    </row>
    <row r="252" spans="10:14" x14ac:dyDescent="0.25">
      <c r="J252" s="3"/>
      <c r="K252" s="3"/>
      <c r="L252" s="3"/>
      <c r="M252" s="3"/>
      <c r="N252" s="3"/>
    </row>
    <row r="253" spans="10:14" x14ac:dyDescent="0.25">
      <c r="J253" s="3"/>
      <c r="K253" s="3"/>
      <c r="L253" s="3"/>
      <c r="M253" s="3"/>
      <c r="N253" s="3"/>
    </row>
    <row r="254" spans="10:14" x14ac:dyDescent="0.25">
      <c r="J254" s="3"/>
      <c r="K254" s="3"/>
      <c r="L254" s="3"/>
      <c r="M254" s="3"/>
      <c r="N254" s="3"/>
    </row>
    <row r="255" spans="10:14" x14ac:dyDescent="0.25">
      <c r="J255" s="3"/>
      <c r="K255" s="3"/>
      <c r="L255" s="3"/>
      <c r="M255" s="3"/>
      <c r="N255" s="3"/>
    </row>
    <row r="256" spans="10:14" x14ac:dyDescent="0.25">
      <c r="J256" s="3"/>
      <c r="K256" s="3"/>
      <c r="L256" s="3"/>
      <c r="M256" s="3"/>
      <c r="N256" s="3"/>
    </row>
    <row r="257" spans="10:14" x14ac:dyDescent="0.25">
      <c r="J257" s="3"/>
      <c r="K257" s="3"/>
      <c r="L257" s="3"/>
      <c r="M257" s="3"/>
      <c r="N257" s="3"/>
    </row>
    <row r="258" spans="10:14" x14ac:dyDescent="0.25">
      <c r="J258" s="3"/>
      <c r="K258" s="3"/>
      <c r="L258" s="3"/>
      <c r="M258" s="3"/>
      <c r="N258" s="3"/>
    </row>
    <row r="259" spans="10:14" x14ac:dyDescent="0.25">
      <c r="J259" s="3"/>
      <c r="K259" s="3"/>
      <c r="L259" s="3"/>
      <c r="M259" s="3"/>
      <c r="N259" s="3"/>
    </row>
    <row r="260" spans="10:14" x14ac:dyDescent="0.25">
      <c r="J260" s="3"/>
      <c r="K260" s="3"/>
      <c r="L260" s="3"/>
      <c r="M260" s="3"/>
      <c r="N260" s="3"/>
    </row>
    <row r="261" spans="10:14" x14ac:dyDescent="0.25">
      <c r="J261" s="3"/>
      <c r="K261" s="3"/>
      <c r="L261" s="3"/>
      <c r="M261" s="3"/>
      <c r="N261" s="3"/>
    </row>
    <row r="262" spans="10:14" x14ac:dyDescent="0.25">
      <c r="J262" s="3"/>
      <c r="K262" s="3"/>
      <c r="L262" s="3"/>
      <c r="M262" s="3"/>
      <c r="N262" s="3"/>
    </row>
    <row r="263" spans="10:14" x14ac:dyDescent="0.25">
      <c r="J263" s="3"/>
      <c r="K263" s="3"/>
      <c r="L263" s="3"/>
      <c r="M263" s="3"/>
      <c r="N263" s="3"/>
    </row>
    <row r="264" spans="10:14" x14ac:dyDescent="0.25">
      <c r="J264" s="3"/>
      <c r="K264" s="3"/>
      <c r="L264" s="3"/>
      <c r="M264" s="3"/>
      <c r="N264" s="3"/>
    </row>
    <row r="265" spans="10:14" x14ac:dyDescent="0.25">
      <c r="J265" s="3"/>
      <c r="K265" s="3"/>
      <c r="L265" s="3"/>
      <c r="M265" s="3"/>
      <c r="N265" s="3"/>
    </row>
    <row r="266" spans="10:14" x14ac:dyDescent="0.25">
      <c r="J266" s="3"/>
      <c r="K266" s="3"/>
      <c r="L266" s="3"/>
      <c r="M266" s="3"/>
      <c r="N266" s="3"/>
    </row>
    <row r="267" spans="10:14" x14ac:dyDescent="0.25">
      <c r="J267" s="3"/>
      <c r="K267" s="3"/>
      <c r="L267" s="3"/>
      <c r="M267" s="3"/>
      <c r="N267" s="3"/>
    </row>
    <row r="268" spans="10:14" x14ac:dyDescent="0.25">
      <c r="J268" s="3"/>
      <c r="K268" s="3"/>
      <c r="L268" s="3"/>
      <c r="M268" s="3"/>
      <c r="N268" s="3"/>
    </row>
    <row r="269" spans="10:14" x14ac:dyDescent="0.25">
      <c r="J269" s="3"/>
      <c r="K269" s="3"/>
      <c r="L269" s="3"/>
      <c r="M269" s="3"/>
      <c r="N269" s="3"/>
    </row>
    <row r="270" spans="10:14" x14ac:dyDescent="0.25">
      <c r="J270" s="3"/>
      <c r="K270" s="3"/>
      <c r="L270" s="3"/>
      <c r="M270" s="3"/>
      <c r="N270" s="3"/>
    </row>
    <row r="271" spans="10:14" x14ac:dyDescent="0.25">
      <c r="J271" s="3"/>
      <c r="K271" s="3"/>
      <c r="L271" s="3"/>
      <c r="M271" s="3"/>
      <c r="N271" s="3"/>
    </row>
    <row r="272" spans="10:14" x14ac:dyDescent="0.25">
      <c r="J272" s="3"/>
      <c r="K272" s="3"/>
      <c r="L272" s="3"/>
      <c r="M272" s="3"/>
      <c r="N272" s="3"/>
    </row>
    <row r="273" spans="10:14" x14ac:dyDescent="0.25">
      <c r="J273" s="3"/>
      <c r="K273" s="3"/>
      <c r="L273" s="3"/>
      <c r="M273" s="3"/>
      <c r="N273" s="3"/>
    </row>
    <row r="274" spans="10:14" x14ac:dyDescent="0.25">
      <c r="J274" s="3"/>
      <c r="K274" s="3"/>
      <c r="L274" s="3"/>
      <c r="M274" s="3"/>
      <c r="N274" s="3"/>
    </row>
    <row r="275" spans="10:14" x14ac:dyDescent="0.25">
      <c r="J275" s="3"/>
      <c r="K275" s="3"/>
      <c r="L275" s="3"/>
      <c r="M275" s="3"/>
      <c r="N275" s="3"/>
    </row>
    <row r="276" spans="10:14" x14ac:dyDescent="0.25">
      <c r="J276" s="3"/>
      <c r="K276" s="3"/>
      <c r="L276" s="3"/>
      <c r="M276" s="3"/>
      <c r="N276" s="3"/>
    </row>
    <row r="277" spans="10:14" x14ac:dyDescent="0.25">
      <c r="J277" s="3"/>
      <c r="K277" s="3"/>
      <c r="L277" s="3"/>
      <c r="M277" s="3"/>
      <c r="N277" s="3"/>
    </row>
    <row r="278" spans="10:14" x14ac:dyDescent="0.25">
      <c r="J278" s="3"/>
      <c r="K278" s="3"/>
      <c r="L278" s="3"/>
      <c r="M278" s="3"/>
      <c r="N278" s="3"/>
    </row>
    <row r="279" spans="10:14" x14ac:dyDescent="0.25">
      <c r="J279" s="3"/>
      <c r="K279" s="3"/>
      <c r="L279" s="3"/>
      <c r="M279" s="3"/>
      <c r="N279" s="3"/>
    </row>
    <row r="280" spans="10:14" x14ac:dyDescent="0.25">
      <c r="J280" s="3"/>
      <c r="K280" s="3"/>
      <c r="L280" s="3"/>
      <c r="M280" s="3"/>
      <c r="N280" s="3"/>
    </row>
    <row r="281" spans="10:14" x14ac:dyDescent="0.25">
      <c r="J281" s="3"/>
      <c r="K281" s="3"/>
      <c r="L281" s="3"/>
      <c r="M281" s="3"/>
      <c r="N281" s="3"/>
    </row>
    <row r="282" spans="10:14" x14ac:dyDescent="0.25">
      <c r="J282" s="3"/>
      <c r="K282" s="3"/>
      <c r="L282" s="3"/>
      <c r="M282" s="3"/>
      <c r="N282" s="3"/>
    </row>
    <row r="283" spans="10:14" x14ac:dyDescent="0.25">
      <c r="J283" s="3"/>
      <c r="K283" s="3"/>
      <c r="L283" s="3"/>
      <c r="M283" s="3"/>
      <c r="N283" s="3"/>
    </row>
    <row r="284" spans="10:14" x14ac:dyDescent="0.25">
      <c r="J284" s="3"/>
      <c r="K284" s="3"/>
      <c r="L284" s="3"/>
      <c r="M284" s="3"/>
      <c r="N284" s="3"/>
    </row>
    <row r="285" spans="10:14" x14ac:dyDescent="0.25">
      <c r="J285" s="3"/>
      <c r="K285" s="3"/>
      <c r="L285" s="3"/>
      <c r="M285" s="3"/>
      <c r="N285" s="3"/>
    </row>
    <row r="286" spans="10:14" x14ac:dyDescent="0.25">
      <c r="J286" s="3"/>
      <c r="K286" s="3"/>
      <c r="L286" s="3"/>
      <c r="M286" s="3"/>
      <c r="N286" s="3"/>
    </row>
    <row r="287" spans="10:14" x14ac:dyDescent="0.25">
      <c r="J287" s="3"/>
      <c r="K287" s="3"/>
      <c r="L287" s="3"/>
      <c r="M287" s="3"/>
      <c r="N287" s="3"/>
    </row>
    <row r="288" spans="10:14" x14ac:dyDescent="0.25">
      <c r="J288" s="3"/>
      <c r="K288" s="3"/>
      <c r="L288" s="3"/>
      <c r="M288" s="3"/>
      <c r="N288" s="3"/>
    </row>
    <row r="289" spans="10:14" x14ac:dyDescent="0.25">
      <c r="J289" s="3"/>
      <c r="K289" s="3"/>
      <c r="L289" s="3"/>
      <c r="M289" s="3"/>
      <c r="N289" s="3"/>
    </row>
    <row r="290" spans="10:14" x14ac:dyDescent="0.25">
      <c r="J290" s="3"/>
      <c r="K290" s="3"/>
      <c r="L290" s="3"/>
      <c r="M290" s="3"/>
      <c r="N290" s="3"/>
    </row>
    <row r="291" spans="10:14" x14ac:dyDescent="0.25">
      <c r="J291" s="3"/>
      <c r="K291" s="3"/>
      <c r="L291" s="3"/>
      <c r="M291" s="3"/>
      <c r="N291" s="3"/>
    </row>
    <row r="292" spans="10:14" x14ac:dyDescent="0.25">
      <c r="J292" s="3"/>
      <c r="K292" s="3"/>
      <c r="L292" s="3"/>
      <c r="M292" s="3"/>
      <c r="N292" s="3"/>
    </row>
    <row r="293" spans="10:14" x14ac:dyDescent="0.25">
      <c r="J293" s="3"/>
      <c r="K293" s="3"/>
      <c r="L293" s="3"/>
      <c r="M293" s="3"/>
      <c r="N293" s="3"/>
    </row>
    <row r="294" spans="10:14" x14ac:dyDescent="0.25">
      <c r="J294" s="3"/>
      <c r="K294" s="3"/>
      <c r="L294" s="3"/>
      <c r="M294" s="3"/>
      <c r="N294" s="3"/>
    </row>
    <row r="295" spans="10:14" x14ac:dyDescent="0.25">
      <c r="J295" s="3"/>
      <c r="K295" s="3"/>
      <c r="L295" s="3"/>
      <c r="M295" s="3"/>
      <c r="N295" s="3"/>
    </row>
    <row r="296" spans="10:14" x14ac:dyDescent="0.25">
      <c r="J296" s="3"/>
      <c r="K296" s="3"/>
      <c r="L296" s="3"/>
      <c r="M296" s="3"/>
      <c r="N296" s="3"/>
    </row>
    <row r="297" spans="10:14" x14ac:dyDescent="0.25">
      <c r="J297" s="3"/>
      <c r="K297" s="3"/>
      <c r="L297" s="3"/>
      <c r="M297" s="3"/>
      <c r="N297" s="3"/>
    </row>
    <row r="298" spans="10:14" x14ac:dyDescent="0.25">
      <c r="J298" s="3"/>
      <c r="K298" s="3"/>
      <c r="L298" s="3"/>
      <c r="M298" s="3"/>
      <c r="N298" s="3"/>
    </row>
    <row r="299" spans="10:14" x14ac:dyDescent="0.25">
      <c r="J299" s="3"/>
      <c r="K299" s="3"/>
      <c r="L299" s="3"/>
      <c r="M299" s="3"/>
      <c r="N299" s="3"/>
    </row>
    <row r="300" spans="10:14" x14ac:dyDescent="0.25">
      <c r="J300" s="3"/>
      <c r="K300" s="3"/>
      <c r="L300" s="3"/>
      <c r="M300" s="3"/>
      <c r="N300" s="3"/>
    </row>
    <row r="301" spans="10:14" x14ac:dyDescent="0.25">
      <c r="J301" s="3"/>
      <c r="K301" s="3"/>
      <c r="L301" s="3"/>
      <c r="M301" s="3"/>
      <c r="N301" s="3"/>
    </row>
    <row r="302" spans="10:14" x14ac:dyDescent="0.25">
      <c r="J302" s="3"/>
      <c r="K302" s="3"/>
      <c r="L302" s="3"/>
      <c r="M302" s="3"/>
      <c r="N302" s="3"/>
    </row>
    <row r="303" spans="10:14" x14ac:dyDescent="0.25">
      <c r="J303" s="3"/>
      <c r="K303" s="3"/>
      <c r="L303" s="3"/>
      <c r="M303" s="3"/>
      <c r="N303" s="3"/>
    </row>
    <row r="304" spans="10:14" x14ac:dyDescent="0.25">
      <c r="J304" s="3"/>
      <c r="K304" s="3"/>
      <c r="L304" s="3"/>
      <c r="M304" s="3"/>
      <c r="N304" s="3"/>
    </row>
    <row r="305" spans="10:14" x14ac:dyDescent="0.25">
      <c r="J305" s="3"/>
      <c r="K305" s="3"/>
      <c r="L305" s="3"/>
      <c r="M305" s="3"/>
      <c r="N305" s="3"/>
    </row>
    <row r="306" spans="10:14" x14ac:dyDescent="0.25">
      <c r="J306" s="3"/>
      <c r="K306" s="3"/>
      <c r="L306" s="3"/>
      <c r="M306" s="3"/>
      <c r="N306" s="3"/>
    </row>
    <row r="307" spans="10:14" x14ac:dyDescent="0.25">
      <c r="J307" s="3"/>
      <c r="K307" s="3"/>
      <c r="L307" s="3"/>
      <c r="M307" s="3"/>
      <c r="N307" s="3"/>
    </row>
    <row r="308" spans="10:14" x14ac:dyDescent="0.25">
      <c r="J308" s="3"/>
      <c r="K308" s="3"/>
      <c r="L308" s="3"/>
      <c r="M308" s="3"/>
      <c r="N308" s="3"/>
    </row>
    <row r="309" spans="10:14" x14ac:dyDescent="0.25">
      <c r="J309" s="3"/>
      <c r="K309" s="3"/>
      <c r="L309" s="3"/>
      <c r="M309" s="3"/>
      <c r="N309" s="3"/>
    </row>
    <row r="310" spans="10:14" x14ac:dyDescent="0.25">
      <c r="J310" s="3"/>
      <c r="K310" s="3"/>
      <c r="L310" s="3"/>
      <c r="M310" s="3"/>
      <c r="N310" s="3"/>
    </row>
    <row r="311" spans="10:14" x14ac:dyDescent="0.25">
      <c r="J311" s="3"/>
      <c r="K311" s="3"/>
      <c r="L311" s="3"/>
      <c r="M311" s="3"/>
      <c r="N311" s="3"/>
    </row>
    <row r="312" spans="10:14" x14ac:dyDescent="0.25">
      <c r="J312" s="3"/>
      <c r="K312" s="3"/>
      <c r="L312" s="3"/>
      <c r="M312" s="3"/>
      <c r="N312" s="3"/>
    </row>
    <row r="313" spans="10:14" x14ac:dyDescent="0.25">
      <c r="J313" s="3"/>
      <c r="K313" s="3"/>
      <c r="L313" s="3"/>
      <c r="M313" s="3"/>
      <c r="N313" s="3"/>
    </row>
    <row r="314" spans="10:14" x14ac:dyDescent="0.25">
      <c r="J314" s="3"/>
      <c r="K314" s="3"/>
      <c r="L314" s="3"/>
      <c r="M314" s="3"/>
      <c r="N314" s="3"/>
    </row>
    <row r="315" spans="10:14" x14ac:dyDescent="0.25">
      <c r="J315" s="3"/>
      <c r="K315" s="3"/>
      <c r="L315" s="3"/>
      <c r="M315" s="3"/>
      <c r="N315" s="3"/>
    </row>
    <row r="316" spans="10:14" x14ac:dyDescent="0.25">
      <c r="J316" s="3"/>
      <c r="K316" s="3"/>
      <c r="L316" s="3"/>
      <c r="M316" s="3"/>
      <c r="N316" s="3"/>
    </row>
    <row r="317" spans="10:14" x14ac:dyDescent="0.25">
      <c r="J317" s="3"/>
      <c r="K317" s="3"/>
      <c r="L317" s="3"/>
      <c r="M317" s="3"/>
      <c r="N317" s="3"/>
    </row>
    <row r="318" spans="10:14" x14ac:dyDescent="0.25">
      <c r="J318" s="3"/>
      <c r="K318" s="3"/>
      <c r="L318" s="3"/>
      <c r="M318" s="3"/>
      <c r="N318" s="3"/>
    </row>
    <row r="319" spans="10:14" x14ac:dyDescent="0.25">
      <c r="J319" s="3"/>
      <c r="K319" s="3"/>
      <c r="L319" s="3"/>
      <c r="M319" s="3"/>
      <c r="N319" s="3"/>
    </row>
    <row r="320" spans="10:14" x14ac:dyDescent="0.25">
      <c r="J320" s="3"/>
      <c r="K320" s="3"/>
      <c r="L320" s="3"/>
      <c r="M320" s="3"/>
      <c r="N320" s="3"/>
    </row>
    <row r="321" spans="10:14" x14ac:dyDescent="0.25">
      <c r="J321" s="3"/>
      <c r="K321" s="3"/>
      <c r="L321" s="3"/>
      <c r="M321" s="3"/>
      <c r="N321" s="3"/>
    </row>
    <row r="322" spans="10:14" x14ac:dyDescent="0.25">
      <c r="J322" s="3"/>
      <c r="K322" s="3"/>
      <c r="L322" s="3"/>
      <c r="M322" s="3"/>
      <c r="N322" s="3"/>
    </row>
    <row r="323" spans="10:14" x14ac:dyDescent="0.25">
      <c r="J323" s="3"/>
      <c r="K323" s="3"/>
      <c r="L323" s="3"/>
      <c r="M323" s="3"/>
      <c r="N323" s="3"/>
    </row>
    <row r="324" spans="10:14" x14ac:dyDescent="0.25">
      <c r="J324" s="3"/>
      <c r="K324" s="3"/>
      <c r="L324" s="3"/>
      <c r="M324" s="3"/>
      <c r="N324" s="3"/>
    </row>
    <row r="325" spans="10:14" x14ac:dyDescent="0.25">
      <c r="J325" s="3"/>
      <c r="K325" s="3"/>
      <c r="L325" s="3"/>
      <c r="M325" s="3"/>
      <c r="N325" s="3"/>
    </row>
    <row r="326" spans="10:14" x14ac:dyDescent="0.25">
      <c r="J326" s="3"/>
      <c r="K326" s="3"/>
      <c r="L326" s="3"/>
      <c r="M326" s="3"/>
      <c r="N326" s="3"/>
    </row>
    <row r="327" spans="10:14" x14ac:dyDescent="0.25">
      <c r="J327" s="3"/>
      <c r="K327" s="3"/>
      <c r="L327" s="3"/>
      <c r="M327" s="3"/>
      <c r="N327" s="3"/>
    </row>
    <row r="328" spans="10:14" x14ac:dyDescent="0.25">
      <c r="J328" s="3"/>
      <c r="K328" s="3"/>
      <c r="L328" s="3"/>
      <c r="M328" s="3"/>
      <c r="N328" s="3"/>
    </row>
    <row r="329" spans="10:14" x14ac:dyDescent="0.25">
      <c r="J329" s="3"/>
      <c r="K329" s="3"/>
      <c r="L329" s="3"/>
      <c r="M329" s="3"/>
      <c r="N329" s="3"/>
    </row>
    <row r="330" spans="10:14" x14ac:dyDescent="0.25">
      <c r="J330" s="3"/>
      <c r="K330" s="3"/>
      <c r="L330" s="3"/>
      <c r="M330" s="3"/>
      <c r="N330" s="3"/>
    </row>
    <row r="331" spans="10:14" x14ac:dyDescent="0.25">
      <c r="J331" s="3"/>
      <c r="K331" s="3"/>
      <c r="L331" s="3"/>
      <c r="M331" s="3"/>
      <c r="N331" s="3"/>
    </row>
    <row r="332" spans="10:14" x14ac:dyDescent="0.25">
      <c r="J332" s="3"/>
      <c r="K332" s="3"/>
      <c r="L332" s="3"/>
      <c r="M332" s="3"/>
      <c r="N332" s="3"/>
    </row>
    <row r="333" spans="10:14" x14ac:dyDescent="0.25">
      <c r="J333" s="3"/>
      <c r="K333" s="3"/>
      <c r="L333" s="3"/>
      <c r="M333" s="3"/>
      <c r="N333" s="3"/>
    </row>
    <row r="334" spans="10:14" x14ac:dyDescent="0.25">
      <c r="J334" s="3"/>
      <c r="K334" s="3"/>
      <c r="L334" s="3"/>
      <c r="M334" s="3"/>
      <c r="N334" s="3"/>
    </row>
    <row r="335" spans="10:14" x14ac:dyDescent="0.25">
      <c r="J335" s="3"/>
      <c r="K335" s="3"/>
      <c r="L335" s="3"/>
      <c r="M335" s="3"/>
      <c r="N335" s="3"/>
    </row>
    <row r="336" spans="10:14" x14ac:dyDescent="0.25">
      <c r="J336" s="3"/>
      <c r="K336" s="3"/>
      <c r="L336" s="3"/>
      <c r="M336" s="3"/>
      <c r="N336" s="3"/>
    </row>
    <row r="337" spans="10:14" x14ac:dyDescent="0.25">
      <c r="J337" s="3"/>
      <c r="K337" s="3"/>
      <c r="L337" s="3"/>
      <c r="M337" s="3"/>
      <c r="N337" s="3"/>
    </row>
    <row r="338" spans="10:14" x14ac:dyDescent="0.25">
      <c r="J338" s="3"/>
      <c r="K338" s="3"/>
      <c r="L338" s="3"/>
      <c r="M338" s="3"/>
      <c r="N338" s="3"/>
    </row>
    <row r="339" spans="10:14" x14ac:dyDescent="0.25">
      <c r="J339" s="3"/>
      <c r="K339" s="3"/>
      <c r="L339" s="3"/>
      <c r="M339" s="3"/>
      <c r="N339" s="3"/>
    </row>
    <row r="340" spans="10:14" x14ac:dyDescent="0.25">
      <c r="J340" s="3"/>
      <c r="K340" s="3"/>
      <c r="L340" s="3"/>
      <c r="M340" s="3"/>
      <c r="N340" s="3"/>
    </row>
    <row r="341" spans="10:14" x14ac:dyDescent="0.25">
      <c r="J341" s="3"/>
      <c r="K341" s="3"/>
      <c r="L341" s="3"/>
      <c r="M341" s="3"/>
      <c r="N341" s="3"/>
    </row>
    <row r="342" spans="10:14" x14ac:dyDescent="0.25">
      <c r="J342" s="3"/>
      <c r="K342" s="3"/>
      <c r="L342" s="3"/>
      <c r="M342" s="3"/>
      <c r="N342" s="3"/>
    </row>
    <row r="343" spans="10:14" x14ac:dyDescent="0.25">
      <c r="J343" s="3"/>
      <c r="K343" s="3"/>
      <c r="L343" s="3"/>
      <c r="M343" s="3"/>
      <c r="N343" s="3"/>
    </row>
    <row r="344" spans="10:14" x14ac:dyDescent="0.25">
      <c r="J344" s="3"/>
      <c r="K344" s="3"/>
      <c r="L344" s="3"/>
      <c r="M344" s="3"/>
      <c r="N344" s="3"/>
    </row>
    <row r="345" spans="10:14" x14ac:dyDescent="0.25">
      <c r="J345" s="3"/>
      <c r="K345" s="3"/>
      <c r="L345" s="3"/>
      <c r="M345" s="3"/>
      <c r="N345" s="3"/>
    </row>
    <row r="346" spans="10:14" x14ac:dyDescent="0.25">
      <c r="J346" s="3"/>
      <c r="K346" s="3"/>
      <c r="L346" s="3"/>
      <c r="M346" s="3"/>
      <c r="N346" s="3"/>
    </row>
    <row r="347" spans="10:14" x14ac:dyDescent="0.25">
      <c r="J347" s="3"/>
      <c r="K347" s="3"/>
      <c r="L347" s="3"/>
      <c r="M347" s="3"/>
      <c r="N347" s="3"/>
    </row>
    <row r="348" spans="10:14" x14ac:dyDescent="0.25">
      <c r="J348" s="3"/>
      <c r="K348" s="3"/>
      <c r="L348" s="3"/>
      <c r="M348" s="3"/>
      <c r="N348" s="3"/>
    </row>
    <row r="349" spans="10:14" x14ac:dyDescent="0.25">
      <c r="J349" s="3"/>
      <c r="K349" s="3"/>
      <c r="L349" s="3"/>
      <c r="M349" s="3"/>
      <c r="N349" s="3"/>
    </row>
    <row r="350" spans="10:14" x14ac:dyDescent="0.25">
      <c r="J350" s="3"/>
      <c r="K350" s="3"/>
      <c r="L350" s="3"/>
      <c r="M350" s="3"/>
      <c r="N350" s="3"/>
    </row>
    <row r="351" spans="10:14" x14ac:dyDescent="0.25">
      <c r="J351" s="3"/>
      <c r="K351" s="3"/>
      <c r="L351" s="3"/>
      <c r="M351" s="3"/>
      <c r="N351" s="3"/>
    </row>
    <row r="352" spans="10:14" x14ac:dyDescent="0.25">
      <c r="J352" s="3"/>
      <c r="K352" s="3"/>
      <c r="L352" s="3"/>
      <c r="M352" s="3"/>
      <c r="N352" s="3"/>
    </row>
    <row r="353" spans="10:14" x14ac:dyDescent="0.25">
      <c r="J353" s="3"/>
      <c r="K353" s="3"/>
      <c r="L353" s="3"/>
      <c r="M353" s="3"/>
      <c r="N353" s="3"/>
    </row>
    <row r="354" spans="10:14" x14ac:dyDescent="0.25">
      <c r="J354" s="3"/>
      <c r="K354" s="3"/>
      <c r="L354" s="3"/>
      <c r="M354" s="3"/>
      <c r="N354" s="3"/>
    </row>
    <row r="355" spans="10:14" x14ac:dyDescent="0.25">
      <c r="J355" s="3"/>
      <c r="K355" s="3"/>
      <c r="L355" s="3"/>
      <c r="M355" s="3"/>
      <c r="N355" s="3"/>
    </row>
    <row r="356" spans="10:14" x14ac:dyDescent="0.25">
      <c r="J356" s="3"/>
      <c r="K356" s="3"/>
      <c r="L356" s="3"/>
      <c r="M356" s="3"/>
      <c r="N356" s="3"/>
    </row>
    <row r="357" spans="10:14" x14ac:dyDescent="0.25">
      <c r="J357" s="3"/>
      <c r="K357" s="3"/>
      <c r="L357" s="3"/>
      <c r="M357" s="3"/>
      <c r="N357" s="3"/>
    </row>
    <row r="358" spans="10:14" x14ac:dyDescent="0.25">
      <c r="J358" s="3"/>
      <c r="K358" s="3"/>
      <c r="L358" s="3"/>
      <c r="M358" s="3"/>
      <c r="N358" s="3"/>
    </row>
    <row r="359" spans="10:14" x14ac:dyDescent="0.25">
      <c r="J359" s="3"/>
      <c r="K359" s="3"/>
      <c r="L359" s="3"/>
      <c r="M359" s="3"/>
      <c r="N359" s="3"/>
    </row>
    <row r="360" spans="10:14" x14ac:dyDescent="0.25">
      <c r="J360" s="3"/>
      <c r="K360" s="3"/>
      <c r="L360" s="3"/>
      <c r="M360" s="3"/>
      <c r="N360" s="3"/>
    </row>
    <row r="361" spans="10:14" x14ac:dyDescent="0.25">
      <c r="J361" s="3"/>
      <c r="K361" s="3"/>
      <c r="L361" s="3"/>
      <c r="M361" s="3"/>
      <c r="N361" s="3"/>
    </row>
    <row r="362" spans="10:14" x14ac:dyDescent="0.25">
      <c r="J362" s="3"/>
      <c r="K362" s="3"/>
      <c r="L362" s="3"/>
      <c r="M362" s="3"/>
      <c r="N362" s="3"/>
    </row>
    <row r="363" spans="10:14" x14ac:dyDescent="0.25">
      <c r="J363" s="3"/>
      <c r="K363" s="3"/>
      <c r="L363" s="3"/>
      <c r="M363" s="3"/>
      <c r="N363" s="3"/>
    </row>
    <row r="364" spans="10:14" x14ac:dyDescent="0.25">
      <c r="J364" s="3"/>
      <c r="K364" s="3"/>
      <c r="L364" s="3"/>
      <c r="M364" s="3"/>
      <c r="N364" s="3"/>
    </row>
    <row r="365" spans="10:14" x14ac:dyDescent="0.25">
      <c r="J365" s="3"/>
      <c r="K365" s="3"/>
      <c r="L365" s="3"/>
      <c r="M365" s="3"/>
      <c r="N365" s="3"/>
    </row>
    <row r="366" spans="10:14" x14ac:dyDescent="0.25">
      <c r="J366" s="3"/>
      <c r="K366" s="3"/>
      <c r="L366" s="3"/>
      <c r="M366" s="3"/>
      <c r="N366" s="3"/>
    </row>
    <row r="367" spans="10:14" x14ac:dyDescent="0.25">
      <c r="J367" s="3"/>
      <c r="K367" s="3"/>
      <c r="L367" s="3"/>
      <c r="M367" s="3"/>
      <c r="N367" s="3"/>
    </row>
    <row r="368" spans="10:14" x14ac:dyDescent="0.25">
      <c r="J368" s="3"/>
      <c r="K368" s="3"/>
      <c r="L368" s="3"/>
      <c r="M368" s="3"/>
      <c r="N368" s="3"/>
    </row>
    <row r="369" spans="10:14" x14ac:dyDescent="0.25">
      <c r="J369" s="3"/>
      <c r="K369" s="3"/>
      <c r="L369" s="3"/>
      <c r="M369" s="3"/>
      <c r="N369" s="3"/>
    </row>
    <row r="370" spans="10:14" x14ac:dyDescent="0.25">
      <c r="J370" s="3"/>
      <c r="K370" s="3"/>
      <c r="L370" s="3"/>
      <c r="M370" s="3"/>
      <c r="N370" s="3"/>
    </row>
    <row r="371" spans="10:14" x14ac:dyDescent="0.25">
      <c r="J371" s="3"/>
      <c r="K371" s="3"/>
      <c r="L371" s="3"/>
      <c r="M371" s="3"/>
      <c r="N371" s="3"/>
    </row>
    <row r="372" spans="10:14" x14ac:dyDescent="0.25">
      <c r="J372" s="3"/>
      <c r="K372" s="3"/>
      <c r="L372" s="3"/>
      <c r="M372" s="3"/>
      <c r="N372" s="3"/>
    </row>
    <row r="373" spans="10:14" x14ac:dyDescent="0.25">
      <c r="J373" s="3"/>
      <c r="K373" s="3"/>
      <c r="L373" s="3"/>
      <c r="M373" s="3"/>
      <c r="N373" s="3"/>
    </row>
    <row r="374" spans="10:14" x14ac:dyDescent="0.25">
      <c r="J374" s="3"/>
      <c r="K374" s="3"/>
      <c r="L374" s="3"/>
      <c r="M374" s="3"/>
      <c r="N374" s="3"/>
    </row>
    <row r="375" spans="10:14" x14ac:dyDescent="0.25">
      <c r="J375" s="3"/>
      <c r="K375" s="3"/>
      <c r="L375" s="3"/>
      <c r="M375" s="3"/>
      <c r="N375" s="3"/>
    </row>
    <row r="376" spans="10:14" x14ac:dyDescent="0.25">
      <c r="J376" s="3"/>
      <c r="K376" s="3"/>
      <c r="L376" s="3"/>
      <c r="M376" s="3"/>
      <c r="N376" s="3"/>
    </row>
    <row r="377" spans="10:14" x14ac:dyDescent="0.25">
      <c r="J377" s="3"/>
      <c r="K377" s="3"/>
      <c r="L377" s="3"/>
      <c r="M377" s="3"/>
      <c r="N377" s="3"/>
    </row>
    <row r="378" spans="10:14" x14ac:dyDescent="0.25">
      <c r="J378" s="3"/>
      <c r="K378" s="3"/>
      <c r="L378" s="3"/>
      <c r="M378" s="3"/>
      <c r="N378" s="3"/>
    </row>
    <row r="379" spans="10:14" x14ac:dyDescent="0.25">
      <c r="J379" s="3"/>
      <c r="K379" s="3"/>
      <c r="L379" s="3"/>
      <c r="M379" s="3"/>
      <c r="N379" s="3"/>
    </row>
    <row r="380" spans="10:14" x14ac:dyDescent="0.25">
      <c r="J380" s="3"/>
      <c r="K380" s="3"/>
      <c r="L380" s="3"/>
      <c r="M380" s="3"/>
      <c r="N380" s="3"/>
    </row>
    <row r="381" spans="10:14" x14ac:dyDescent="0.25">
      <c r="J381" s="3"/>
      <c r="K381" s="3"/>
      <c r="L381" s="3"/>
      <c r="M381" s="3"/>
      <c r="N381" s="3"/>
    </row>
    <row r="382" spans="10:14" x14ac:dyDescent="0.25">
      <c r="J382" s="3"/>
      <c r="K382" s="3"/>
      <c r="L382" s="3"/>
      <c r="M382" s="3"/>
      <c r="N382" s="3"/>
    </row>
    <row r="383" spans="10:14" x14ac:dyDescent="0.25">
      <c r="J383" s="3"/>
      <c r="K383" s="3"/>
      <c r="L383" s="3"/>
      <c r="M383" s="3"/>
      <c r="N383" s="3"/>
    </row>
    <row r="384" spans="10:14" x14ac:dyDescent="0.25">
      <c r="J384" s="3"/>
      <c r="K384" s="3"/>
      <c r="L384" s="3"/>
      <c r="M384" s="3"/>
      <c r="N384" s="3"/>
    </row>
    <row r="385" spans="10:14" x14ac:dyDescent="0.25">
      <c r="J385" s="3"/>
      <c r="K385" s="3"/>
      <c r="L385" s="3"/>
      <c r="M385" s="3"/>
      <c r="N385" s="3"/>
    </row>
    <row r="386" spans="10:14" x14ac:dyDescent="0.25">
      <c r="J386" s="3"/>
      <c r="K386" s="3"/>
      <c r="L386" s="3"/>
      <c r="M386" s="3"/>
      <c r="N386" s="3"/>
    </row>
    <row r="387" spans="10:14" x14ac:dyDescent="0.25">
      <c r="J387" s="3"/>
      <c r="K387" s="3"/>
      <c r="L387" s="3"/>
      <c r="M387" s="3"/>
      <c r="N387" s="3"/>
    </row>
    <row r="388" spans="10:14" x14ac:dyDescent="0.25">
      <c r="J388" s="3"/>
      <c r="K388" s="3"/>
      <c r="L388" s="3"/>
      <c r="M388" s="3"/>
      <c r="N388" s="3"/>
    </row>
    <row r="389" spans="10:14" x14ac:dyDescent="0.25">
      <c r="J389" s="3"/>
      <c r="K389" s="3"/>
      <c r="L389" s="3"/>
      <c r="M389" s="3"/>
      <c r="N389" s="3"/>
    </row>
    <row r="390" spans="10:14" x14ac:dyDescent="0.25">
      <c r="J390" s="3"/>
      <c r="K390" s="3"/>
      <c r="L390" s="3"/>
      <c r="M390" s="3"/>
      <c r="N390" s="3"/>
    </row>
    <row r="391" spans="10:14" x14ac:dyDescent="0.25">
      <c r="J391" s="3"/>
      <c r="K391" s="3"/>
      <c r="L391" s="3"/>
      <c r="M391" s="3"/>
      <c r="N391" s="3"/>
    </row>
    <row r="392" spans="10:14" x14ac:dyDescent="0.25">
      <c r="J392" s="3"/>
      <c r="K392" s="3"/>
      <c r="L392" s="3"/>
      <c r="M392" s="3"/>
      <c r="N392" s="3"/>
    </row>
    <row r="393" spans="10:14" x14ac:dyDescent="0.25">
      <c r="J393" s="3"/>
      <c r="K393" s="3"/>
      <c r="L393" s="3"/>
      <c r="M393" s="3"/>
      <c r="N393" s="3"/>
    </row>
    <row r="394" spans="10:14" x14ac:dyDescent="0.25">
      <c r="J394" s="3"/>
      <c r="K394" s="3"/>
      <c r="L394" s="3"/>
      <c r="M394" s="3"/>
      <c r="N394" s="3"/>
    </row>
    <row r="395" spans="10:14" x14ac:dyDescent="0.25">
      <c r="J395" s="3"/>
      <c r="K395" s="3"/>
      <c r="L395" s="3"/>
      <c r="M395" s="3"/>
      <c r="N395" s="3"/>
    </row>
    <row r="396" spans="10:14" x14ac:dyDescent="0.25">
      <c r="J396" s="3"/>
      <c r="K396" s="3"/>
      <c r="L396" s="3"/>
      <c r="M396" s="3"/>
      <c r="N396" s="3"/>
    </row>
    <row r="397" spans="10:14" x14ac:dyDescent="0.25">
      <c r="J397" s="3"/>
      <c r="K397" s="3"/>
      <c r="L397" s="3"/>
      <c r="M397" s="3"/>
      <c r="N397" s="3"/>
    </row>
    <row r="398" spans="10:14" x14ac:dyDescent="0.25">
      <c r="J398" s="3"/>
      <c r="K398" s="3"/>
      <c r="L398" s="3"/>
      <c r="M398" s="3"/>
      <c r="N398" s="3"/>
    </row>
    <row r="399" spans="10:14" x14ac:dyDescent="0.25">
      <c r="J399" s="3"/>
      <c r="K399" s="3"/>
      <c r="L399" s="3"/>
      <c r="M399" s="3"/>
      <c r="N399" s="3"/>
    </row>
    <row r="400" spans="10:14" x14ac:dyDescent="0.25">
      <c r="J400" s="3"/>
      <c r="K400" s="3"/>
      <c r="L400" s="3"/>
      <c r="M400" s="3"/>
      <c r="N400" s="3"/>
    </row>
    <row r="401" spans="10:14" x14ac:dyDescent="0.25">
      <c r="J401" s="3"/>
      <c r="K401" s="3"/>
      <c r="L401" s="3"/>
      <c r="M401" s="3"/>
      <c r="N401" s="3"/>
    </row>
    <row r="402" spans="10:14" x14ac:dyDescent="0.25">
      <c r="J402" s="3"/>
      <c r="K402" s="3"/>
      <c r="L402" s="3"/>
      <c r="M402" s="3"/>
      <c r="N402" s="3"/>
    </row>
    <row r="403" spans="10:14" x14ac:dyDescent="0.25">
      <c r="J403" s="3"/>
      <c r="K403" s="3"/>
      <c r="L403" s="3"/>
      <c r="M403" s="3"/>
      <c r="N403" s="3"/>
    </row>
    <row r="404" spans="10:14" x14ac:dyDescent="0.25">
      <c r="J404" s="3"/>
      <c r="K404" s="3"/>
      <c r="L404" s="3"/>
      <c r="M404" s="3"/>
      <c r="N404" s="3"/>
    </row>
    <row r="405" spans="10:14" x14ac:dyDescent="0.25">
      <c r="J405" s="3"/>
      <c r="K405" s="3"/>
      <c r="L405" s="3"/>
      <c r="M405" s="3"/>
      <c r="N405" s="3"/>
    </row>
    <row r="406" spans="10:14" x14ac:dyDescent="0.25">
      <c r="J406" s="3"/>
      <c r="K406" s="3"/>
      <c r="L406" s="3"/>
      <c r="M406" s="3"/>
      <c r="N406" s="3"/>
    </row>
    <row r="407" spans="10:14" x14ac:dyDescent="0.25">
      <c r="J407" s="3"/>
      <c r="K407" s="3"/>
      <c r="L407" s="3"/>
      <c r="M407" s="3"/>
      <c r="N407" s="3"/>
    </row>
    <row r="408" spans="10:14" x14ac:dyDescent="0.25">
      <c r="J408" s="3"/>
      <c r="K408" s="3"/>
      <c r="L408" s="3"/>
      <c r="M408" s="3"/>
      <c r="N408" s="3"/>
    </row>
    <row r="409" spans="10:14" x14ac:dyDescent="0.25">
      <c r="J409" s="3"/>
      <c r="K409" s="3"/>
      <c r="L409" s="3"/>
      <c r="M409" s="3"/>
      <c r="N409" s="3"/>
    </row>
    <row r="410" spans="10:14" x14ac:dyDescent="0.25">
      <c r="J410" s="3"/>
      <c r="K410" s="3"/>
      <c r="L410" s="3"/>
      <c r="M410" s="3"/>
      <c r="N410" s="3"/>
    </row>
    <row r="411" spans="10:14" x14ac:dyDescent="0.25">
      <c r="J411" s="3"/>
      <c r="K411" s="3"/>
      <c r="L411" s="3"/>
      <c r="M411" s="3"/>
      <c r="N411" s="3"/>
    </row>
    <row r="412" spans="10:14" x14ac:dyDescent="0.25">
      <c r="J412" s="3"/>
      <c r="K412" s="3"/>
      <c r="L412" s="3"/>
      <c r="M412" s="3"/>
      <c r="N412" s="3"/>
    </row>
    <row r="413" spans="10:14" x14ac:dyDescent="0.25">
      <c r="J413" s="3"/>
      <c r="K413" s="3"/>
      <c r="L413" s="3"/>
      <c r="M413" s="3"/>
      <c r="N413" s="3"/>
    </row>
    <row r="414" spans="10:14" x14ac:dyDescent="0.25">
      <c r="J414" s="3"/>
      <c r="K414" s="3"/>
      <c r="L414" s="3"/>
      <c r="M414" s="3"/>
      <c r="N414" s="3"/>
    </row>
    <row r="415" spans="10:14" x14ac:dyDescent="0.25">
      <c r="J415" s="3"/>
      <c r="K415" s="3"/>
      <c r="L415" s="3"/>
      <c r="M415" s="3"/>
      <c r="N415" s="3"/>
    </row>
    <row r="416" spans="10:14" x14ac:dyDescent="0.25">
      <c r="J416" s="3"/>
      <c r="K416" s="3"/>
      <c r="L416" s="3"/>
      <c r="M416" s="3"/>
      <c r="N416" s="3"/>
    </row>
    <row r="417" spans="10:14" x14ac:dyDescent="0.25">
      <c r="J417" s="3"/>
      <c r="K417" s="3"/>
      <c r="L417" s="3"/>
      <c r="M417" s="3"/>
      <c r="N417" s="3"/>
    </row>
    <row r="418" spans="10:14" x14ac:dyDescent="0.25">
      <c r="J418" s="3"/>
      <c r="K418" s="3"/>
      <c r="L418" s="3"/>
      <c r="M418" s="3"/>
      <c r="N418" s="3"/>
    </row>
    <row r="419" spans="10:14" x14ac:dyDescent="0.25">
      <c r="J419" s="3"/>
      <c r="K419" s="3"/>
      <c r="L419" s="3"/>
      <c r="M419" s="3"/>
      <c r="N419" s="3"/>
    </row>
    <row r="420" spans="10:14" x14ac:dyDescent="0.25">
      <c r="J420" s="3"/>
      <c r="K420" s="3"/>
      <c r="L420" s="3"/>
      <c r="M420" s="3"/>
      <c r="N420" s="3"/>
    </row>
    <row r="421" spans="10:14" x14ac:dyDescent="0.25">
      <c r="J421" s="3"/>
      <c r="K421" s="3"/>
      <c r="L421" s="3"/>
      <c r="M421" s="3"/>
      <c r="N421" s="3"/>
    </row>
    <row r="422" spans="10:14" x14ac:dyDescent="0.25">
      <c r="J422" s="3"/>
      <c r="K422" s="3"/>
      <c r="L422" s="3"/>
      <c r="M422" s="3"/>
      <c r="N422" s="3"/>
    </row>
    <row r="423" spans="10:14" x14ac:dyDescent="0.25">
      <c r="J423" s="3"/>
      <c r="K423" s="3"/>
      <c r="L423" s="3"/>
      <c r="M423" s="3"/>
      <c r="N423" s="3"/>
    </row>
    <row r="424" spans="10:14" x14ac:dyDescent="0.25">
      <c r="J424" s="3"/>
      <c r="K424" s="3"/>
      <c r="L424" s="3"/>
      <c r="M424" s="3"/>
      <c r="N424" s="3"/>
    </row>
    <row r="425" spans="10:14" x14ac:dyDescent="0.25">
      <c r="J425" s="3"/>
      <c r="K425" s="3"/>
      <c r="L425" s="3"/>
      <c r="M425" s="3"/>
      <c r="N425" s="3"/>
    </row>
    <row r="426" spans="10:14" x14ac:dyDescent="0.25">
      <c r="J426" s="3"/>
      <c r="K426" s="3"/>
      <c r="L426" s="3"/>
      <c r="M426" s="3"/>
      <c r="N426" s="3"/>
    </row>
    <row r="427" spans="10:14" x14ac:dyDescent="0.25">
      <c r="J427" s="3"/>
      <c r="K427" s="3"/>
      <c r="L427" s="3"/>
      <c r="M427" s="3"/>
      <c r="N427" s="3"/>
    </row>
    <row r="428" spans="10:14" x14ac:dyDescent="0.25">
      <c r="J428" s="3"/>
      <c r="K428" s="3"/>
      <c r="L428" s="3"/>
      <c r="M428" s="3"/>
      <c r="N428" s="3"/>
    </row>
    <row r="429" spans="10:14" x14ac:dyDescent="0.25">
      <c r="J429" s="3"/>
      <c r="K429" s="3"/>
      <c r="L429" s="3"/>
      <c r="M429" s="3"/>
      <c r="N429" s="3"/>
    </row>
    <row r="430" spans="10:14" x14ac:dyDescent="0.25">
      <c r="J430" s="3"/>
      <c r="K430" s="3"/>
      <c r="L430" s="3"/>
      <c r="M430" s="3"/>
      <c r="N430" s="3"/>
    </row>
    <row r="431" spans="10:14" x14ac:dyDescent="0.25">
      <c r="J431" s="3"/>
      <c r="K431" s="3"/>
      <c r="L431" s="3"/>
      <c r="M431" s="3"/>
      <c r="N431" s="3"/>
    </row>
    <row r="432" spans="10:14" x14ac:dyDescent="0.25">
      <c r="J432" s="3"/>
      <c r="K432" s="3"/>
      <c r="L432" s="3"/>
      <c r="M432" s="3"/>
      <c r="N432" s="3"/>
    </row>
    <row r="433" spans="10:14" x14ac:dyDescent="0.25">
      <c r="J433" s="3"/>
      <c r="K433" s="3"/>
      <c r="L433" s="3"/>
      <c r="M433" s="3"/>
      <c r="N433" s="3"/>
    </row>
    <row r="434" spans="10:14" x14ac:dyDescent="0.25">
      <c r="J434" s="3"/>
      <c r="K434" s="3"/>
      <c r="L434" s="3"/>
      <c r="M434" s="3"/>
      <c r="N434" s="3"/>
    </row>
    <row r="435" spans="10:14" x14ac:dyDescent="0.25">
      <c r="J435" s="3"/>
      <c r="K435" s="3"/>
      <c r="L435" s="3"/>
      <c r="M435" s="3"/>
      <c r="N435" s="3"/>
    </row>
    <row r="436" spans="10:14" x14ac:dyDescent="0.25">
      <c r="J436" s="3"/>
      <c r="K436" s="3"/>
      <c r="L436" s="3"/>
      <c r="M436" s="3"/>
      <c r="N436" s="3"/>
    </row>
    <row r="437" spans="10:14" x14ac:dyDescent="0.25">
      <c r="J437" s="3"/>
      <c r="K437" s="3"/>
      <c r="L437" s="3"/>
      <c r="M437" s="3"/>
      <c r="N437" s="3"/>
    </row>
    <row r="438" spans="10:14" x14ac:dyDescent="0.25">
      <c r="J438" s="3"/>
      <c r="K438" s="3"/>
      <c r="L438" s="3"/>
      <c r="M438" s="3"/>
      <c r="N438" s="3"/>
    </row>
    <row r="439" spans="10:14" x14ac:dyDescent="0.25">
      <c r="J439" s="3"/>
      <c r="K439" s="3"/>
      <c r="L439" s="3"/>
      <c r="M439" s="3"/>
      <c r="N439" s="3"/>
    </row>
    <row r="440" spans="10:14" x14ac:dyDescent="0.25">
      <c r="J440" s="3"/>
      <c r="K440" s="3"/>
      <c r="L440" s="3"/>
      <c r="M440" s="3"/>
      <c r="N440" s="3"/>
    </row>
    <row r="441" spans="10:14" x14ac:dyDescent="0.25">
      <c r="J441" s="3"/>
      <c r="K441" s="3"/>
      <c r="L441" s="3"/>
      <c r="M441" s="3"/>
      <c r="N441" s="3"/>
    </row>
    <row r="442" spans="10:14" x14ac:dyDescent="0.25">
      <c r="J442" s="3"/>
      <c r="K442" s="3"/>
      <c r="L442" s="3"/>
      <c r="M442" s="3"/>
      <c r="N442" s="3"/>
    </row>
    <row r="443" spans="10:14" x14ac:dyDescent="0.25">
      <c r="J443" s="3"/>
      <c r="K443" s="3"/>
      <c r="L443" s="3"/>
      <c r="M443" s="3"/>
      <c r="N443" s="3"/>
    </row>
    <row r="444" spans="10:14" x14ac:dyDescent="0.25">
      <c r="J444" s="3"/>
      <c r="K444" s="3"/>
      <c r="L444" s="3"/>
      <c r="M444" s="3"/>
      <c r="N444" s="3"/>
    </row>
    <row r="445" spans="10:14" x14ac:dyDescent="0.25">
      <c r="J445" s="3"/>
      <c r="K445" s="3"/>
      <c r="L445" s="3"/>
      <c r="M445" s="3"/>
      <c r="N445" s="3"/>
    </row>
    <row r="446" spans="10:14" x14ac:dyDescent="0.25">
      <c r="J446" s="3"/>
      <c r="K446" s="3"/>
      <c r="L446" s="3"/>
      <c r="M446" s="3"/>
      <c r="N446" s="3"/>
    </row>
    <row r="447" spans="10:14" x14ac:dyDescent="0.25">
      <c r="J447" s="3"/>
      <c r="K447" s="3"/>
      <c r="L447" s="3"/>
      <c r="M447" s="3"/>
      <c r="N447" s="3"/>
    </row>
    <row r="448" spans="10:14" x14ac:dyDescent="0.25">
      <c r="J448" s="3"/>
      <c r="K448" s="3"/>
      <c r="L448" s="3"/>
      <c r="M448" s="3"/>
      <c r="N448" s="3"/>
    </row>
    <row r="449" spans="10:14" x14ac:dyDescent="0.25">
      <c r="J449" s="3"/>
      <c r="K449" s="3"/>
      <c r="L449" s="3"/>
      <c r="M449" s="3"/>
      <c r="N449" s="3"/>
    </row>
    <row r="450" spans="10:14" x14ac:dyDescent="0.25">
      <c r="J450" s="3"/>
      <c r="K450" s="3"/>
      <c r="L450" s="3"/>
      <c r="M450" s="3"/>
      <c r="N450" s="3"/>
    </row>
    <row r="451" spans="10:14" x14ac:dyDescent="0.25">
      <c r="J451" s="3"/>
      <c r="K451" s="3"/>
      <c r="L451" s="3"/>
      <c r="M451" s="3"/>
      <c r="N451" s="3"/>
    </row>
    <row r="452" spans="10:14" x14ac:dyDescent="0.25">
      <c r="J452" s="3"/>
      <c r="K452" s="3"/>
      <c r="L452" s="3"/>
      <c r="M452" s="3"/>
      <c r="N452" s="3"/>
    </row>
    <row r="453" spans="10:14" x14ac:dyDescent="0.25">
      <c r="J453" s="3"/>
      <c r="K453" s="3"/>
      <c r="L453" s="3"/>
      <c r="M453" s="3"/>
      <c r="N453" s="3"/>
    </row>
    <row r="454" spans="10:14" x14ac:dyDescent="0.25">
      <c r="J454" s="3"/>
      <c r="K454" s="3"/>
      <c r="L454" s="3"/>
      <c r="M454" s="3"/>
      <c r="N454" s="3"/>
    </row>
    <row r="455" spans="10:14" x14ac:dyDescent="0.25">
      <c r="J455" s="3"/>
      <c r="K455" s="3"/>
      <c r="L455" s="3"/>
      <c r="M455" s="3"/>
      <c r="N455" s="3"/>
    </row>
    <row r="456" spans="10:14" x14ac:dyDescent="0.25">
      <c r="J456" s="3"/>
      <c r="K456" s="3"/>
      <c r="L456" s="3"/>
      <c r="M456" s="3"/>
      <c r="N456" s="3"/>
    </row>
    <row r="457" spans="10:14" x14ac:dyDescent="0.25">
      <c r="J457" s="3"/>
      <c r="K457" s="3"/>
      <c r="L457" s="3"/>
      <c r="M457" s="3"/>
      <c r="N457" s="3"/>
    </row>
    <row r="458" spans="10:14" x14ac:dyDescent="0.25">
      <c r="J458" s="3"/>
      <c r="K458" s="3"/>
      <c r="L458" s="3"/>
      <c r="M458" s="3"/>
      <c r="N458" s="3"/>
    </row>
    <row r="459" spans="10:14" x14ac:dyDescent="0.25">
      <c r="J459" s="3"/>
      <c r="K459" s="3"/>
      <c r="L459" s="3"/>
      <c r="M459" s="3"/>
      <c r="N459" s="3"/>
    </row>
    <row r="460" spans="10:14" x14ac:dyDescent="0.25">
      <c r="J460" s="3"/>
      <c r="K460" s="3"/>
      <c r="L460" s="3"/>
      <c r="M460" s="3"/>
      <c r="N460" s="3"/>
    </row>
    <row r="461" spans="10:14" x14ac:dyDescent="0.25">
      <c r="J461" s="3"/>
      <c r="K461" s="3"/>
      <c r="L461" s="3"/>
      <c r="M461" s="3"/>
      <c r="N461" s="3"/>
    </row>
    <row r="462" spans="10:14" x14ac:dyDescent="0.25">
      <c r="J462" s="3"/>
      <c r="K462" s="3"/>
      <c r="L462" s="3"/>
      <c r="M462" s="3"/>
      <c r="N462" s="3"/>
    </row>
    <row r="463" spans="10:14" x14ac:dyDescent="0.25">
      <c r="J463" s="3"/>
      <c r="K463" s="3"/>
      <c r="L463" s="3"/>
      <c r="M463" s="3"/>
      <c r="N463" s="3"/>
    </row>
    <row r="464" spans="10:14" x14ac:dyDescent="0.25">
      <c r="J464" s="3"/>
      <c r="K464" s="3"/>
      <c r="L464" s="3"/>
      <c r="M464" s="3"/>
      <c r="N464" s="3"/>
    </row>
    <row r="465" spans="10:14" x14ac:dyDescent="0.25">
      <c r="J465" s="3"/>
      <c r="K465" s="3"/>
      <c r="L465" s="3"/>
      <c r="M465" s="3"/>
      <c r="N465" s="3"/>
    </row>
    <row r="466" spans="10:14" x14ac:dyDescent="0.25">
      <c r="J466" s="3"/>
      <c r="K466" s="3"/>
      <c r="L466" s="3"/>
      <c r="M466" s="3"/>
      <c r="N466" s="3"/>
    </row>
    <row r="467" spans="10:14" x14ac:dyDescent="0.25">
      <c r="J467" s="3"/>
      <c r="K467" s="3"/>
      <c r="L467" s="3"/>
      <c r="M467" s="3"/>
      <c r="N467" s="3"/>
    </row>
    <row r="468" spans="10:14" x14ac:dyDescent="0.25">
      <c r="J468" s="3"/>
      <c r="K468" s="3"/>
      <c r="L468" s="3"/>
      <c r="M468" s="3"/>
      <c r="N468" s="3"/>
    </row>
    <row r="469" spans="10:14" x14ac:dyDescent="0.25">
      <c r="J469" s="3"/>
      <c r="K469" s="3"/>
      <c r="L469" s="3"/>
      <c r="M469" s="3"/>
      <c r="N469" s="3"/>
    </row>
    <row r="470" spans="10:14" x14ac:dyDescent="0.25">
      <c r="J470" s="3"/>
      <c r="K470" s="3"/>
      <c r="L470" s="3"/>
      <c r="M470" s="3"/>
      <c r="N470" s="3"/>
    </row>
    <row r="471" spans="10:14" x14ac:dyDescent="0.25">
      <c r="J471" s="3"/>
      <c r="K471" s="3"/>
      <c r="L471" s="3"/>
      <c r="M471" s="3"/>
      <c r="N471" s="3"/>
    </row>
    <row r="472" spans="10:14" x14ac:dyDescent="0.25">
      <c r="J472" s="3"/>
      <c r="K472" s="3"/>
      <c r="L472" s="3"/>
      <c r="M472" s="3"/>
      <c r="N472" s="3"/>
    </row>
    <row r="473" spans="10:14" x14ac:dyDescent="0.25">
      <c r="J473" s="3"/>
      <c r="K473" s="3"/>
      <c r="L473" s="3"/>
      <c r="M473" s="3"/>
      <c r="N473" s="3"/>
    </row>
    <row r="474" spans="10:14" x14ac:dyDescent="0.25">
      <c r="J474" s="3"/>
      <c r="K474" s="3"/>
      <c r="L474" s="3"/>
      <c r="M474" s="3"/>
      <c r="N474" s="3"/>
    </row>
    <row r="475" spans="10:14" x14ac:dyDescent="0.25">
      <c r="J475" s="3"/>
      <c r="K475" s="3"/>
      <c r="L475" s="3"/>
      <c r="M475" s="3"/>
      <c r="N475" s="3"/>
    </row>
    <row r="476" spans="10:14" x14ac:dyDescent="0.25">
      <c r="J476" s="3"/>
      <c r="K476" s="3"/>
      <c r="L476" s="3"/>
      <c r="M476" s="3"/>
      <c r="N476" s="3"/>
    </row>
    <row r="477" spans="10:14" x14ac:dyDescent="0.25">
      <c r="J477" s="3"/>
      <c r="K477" s="3"/>
      <c r="L477" s="3"/>
      <c r="M477" s="3"/>
      <c r="N477" s="3"/>
    </row>
    <row r="478" spans="10:14" x14ac:dyDescent="0.25">
      <c r="J478" s="3"/>
      <c r="K478" s="3"/>
      <c r="L478" s="3"/>
      <c r="M478" s="3"/>
      <c r="N478" s="3"/>
    </row>
    <row r="479" spans="10:14" x14ac:dyDescent="0.25">
      <c r="J479" s="3"/>
      <c r="K479" s="3"/>
      <c r="L479" s="3"/>
      <c r="M479" s="3"/>
      <c r="N479" s="3"/>
    </row>
    <row r="480" spans="10:14" x14ac:dyDescent="0.25">
      <c r="J480" s="3"/>
      <c r="K480" s="3"/>
      <c r="L480" s="3"/>
      <c r="M480" s="3"/>
      <c r="N480" s="3"/>
    </row>
    <row r="481" spans="10:14" x14ac:dyDescent="0.25">
      <c r="J481" s="3"/>
      <c r="K481" s="3"/>
      <c r="L481" s="3"/>
      <c r="M481" s="3"/>
      <c r="N481" s="3"/>
    </row>
    <row r="482" spans="10:14" x14ac:dyDescent="0.25">
      <c r="J482" s="3"/>
      <c r="K482" s="3"/>
      <c r="L482" s="3"/>
      <c r="M482" s="3"/>
      <c r="N482" s="3"/>
    </row>
    <row r="483" spans="10:14" x14ac:dyDescent="0.25">
      <c r="J483" s="3"/>
      <c r="K483" s="3"/>
      <c r="L483" s="3"/>
      <c r="M483" s="3"/>
      <c r="N483" s="3"/>
    </row>
    <row r="484" spans="10:14" x14ac:dyDescent="0.25">
      <c r="J484" s="3"/>
      <c r="K484" s="3"/>
      <c r="L484" s="3"/>
      <c r="M484" s="3"/>
      <c r="N484" s="3"/>
    </row>
    <row r="485" spans="10:14" x14ac:dyDescent="0.25">
      <c r="J485" s="3"/>
      <c r="K485" s="3"/>
      <c r="L485" s="3"/>
      <c r="M485" s="3"/>
      <c r="N485" s="3"/>
    </row>
    <row r="486" spans="10:14" x14ac:dyDescent="0.25">
      <c r="J486" s="3"/>
      <c r="K486" s="3"/>
      <c r="L486" s="3"/>
      <c r="M486" s="3"/>
      <c r="N486" s="3"/>
    </row>
    <row r="487" spans="10:14" x14ac:dyDescent="0.25">
      <c r="J487" s="3"/>
      <c r="K487" s="3"/>
      <c r="L487" s="3"/>
      <c r="M487" s="3"/>
      <c r="N487" s="3"/>
    </row>
    <row r="488" spans="10:14" x14ac:dyDescent="0.25">
      <c r="J488" s="3"/>
      <c r="K488" s="3"/>
      <c r="L488" s="3"/>
      <c r="M488" s="3"/>
      <c r="N488" s="3"/>
    </row>
    <row r="489" spans="10:14" x14ac:dyDescent="0.25">
      <c r="J489" s="3"/>
      <c r="K489" s="3"/>
      <c r="L489" s="3"/>
      <c r="M489" s="3"/>
      <c r="N489" s="3"/>
    </row>
    <row r="490" spans="10:14" x14ac:dyDescent="0.25">
      <c r="J490" s="3"/>
      <c r="K490" s="3"/>
      <c r="L490" s="3"/>
      <c r="M490" s="3"/>
      <c r="N490" s="3"/>
    </row>
    <row r="491" spans="10:14" x14ac:dyDescent="0.25">
      <c r="J491" s="3"/>
      <c r="K491" s="3"/>
      <c r="L491" s="3"/>
      <c r="M491" s="3"/>
      <c r="N491" s="3"/>
    </row>
    <row r="492" spans="10:14" x14ac:dyDescent="0.25">
      <c r="J492" s="3"/>
      <c r="K492" s="3"/>
      <c r="L492" s="3"/>
      <c r="M492" s="3"/>
      <c r="N492" s="3"/>
    </row>
    <row r="493" spans="10:14" x14ac:dyDescent="0.25">
      <c r="J493" s="3"/>
      <c r="K493" s="3"/>
      <c r="L493" s="3"/>
      <c r="M493" s="3"/>
      <c r="N493" s="3"/>
    </row>
    <row r="494" spans="10:14" x14ac:dyDescent="0.25">
      <c r="J494" s="3"/>
      <c r="K494" s="3"/>
      <c r="L494" s="3"/>
      <c r="M494" s="3"/>
      <c r="N494" s="3"/>
    </row>
    <row r="495" spans="10:14" x14ac:dyDescent="0.25">
      <c r="J495" s="3"/>
      <c r="K495" s="3"/>
      <c r="L495" s="3"/>
      <c r="M495" s="3"/>
      <c r="N495" s="3"/>
    </row>
    <row r="496" spans="10:14" x14ac:dyDescent="0.25">
      <c r="J496" s="3"/>
      <c r="K496" s="3"/>
      <c r="L496" s="3"/>
      <c r="M496" s="3"/>
      <c r="N496" s="3"/>
    </row>
    <row r="497" spans="10:14" x14ac:dyDescent="0.25">
      <c r="J497" s="3"/>
      <c r="K497" s="3"/>
      <c r="L497" s="3"/>
      <c r="M497" s="3"/>
      <c r="N497" s="3"/>
    </row>
    <row r="498" spans="10:14" x14ac:dyDescent="0.25">
      <c r="J498" s="3"/>
      <c r="K498" s="3"/>
      <c r="L498" s="3"/>
      <c r="M498" s="3"/>
      <c r="N498" s="3"/>
    </row>
    <row r="499" spans="10:14" x14ac:dyDescent="0.25">
      <c r="J499" s="3"/>
      <c r="K499" s="3"/>
      <c r="L499" s="3"/>
      <c r="M499" s="3"/>
      <c r="N499" s="3"/>
    </row>
    <row r="500" spans="10:14" x14ac:dyDescent="0.25">
      <c r="J500" s="3"/>
      <c r="K500" s="3"/>
      <c r="L500" s="3"/>
      <c r="M500" s="3"/>
      <c r="N500" s="3"/>
    </row>
    <row r="501" spans="10:14" x14ac:dyDescent="0.25">
      <c r="J501" s="3"/>
      <c r="K501" s="3"/>
      <c r="L501" s="3"/>
      <c r="M501" s="3"/>
      <c r="N501" s="3"/>
    </row>
    <row r="502" spans="10:14" x14ac:dyDescent="0.25">
      <c r="J502" s="3"/>
      <c r="K502" s="3"/>
      <c r="L502" s="3"/>
      <c r="M502" s="3"/>
      <c r="N502" s="3"/>
    </row>
    <row r="503" spans="10:14" x14ac:dyDescent="0.25">
      <c r="J503" s="3"/>
      <c r="K503" s="3"/>
      <c r="L503" s="3"/>
      <c r="M503" s="3"/>
      <c r="N503" s="3"/>
    </row>
    <row r="504" spans="10:14" x14ac:dyDescent="0.25">
      <c r="J504" s="3"/>
      <c r="K504" s="3"/>
      <c r="L504" s="3"/>
      <c r="M504" s="3"/>
      <c r="N504" s="3"/>
    </row>
    <row r="505" spans="10:14" x14ac:dyDescent="0.25">
      <c r="J505" s="3"/>
      <c r="K505" s="3"/>
      <c r="L505" s="3"/>
      <c r="M505" s="3"/>
      <c r="N505" s="3"/>
    </row>
    <row r="506" spans="10:14" x14ac:dyDescent="0.25">
      <c r="J506" s="3"/>
      <c r="K506" s="3"/>
      <c r="L506" s="3"/>
      <c r="M506" s="3"/>
      <c r="N506" s="3"/>
    </row>
    <row r="507" spans="10:14" x14ac:dyDescent="0.25">
      <c r="J507" s="3"/>
      <c r="K507" s="3"/>
      <c r="L507" s="3"/>
      <c r="M507" s="3"/>
      <c r="N507" s="3"/>
    </row>
    <row r="508" spans="10:14" x14ac:dyDescent="0.25">
      <c r="J508" s="3"/>
      <c r="K508" s="3"/>
      <c r="L508" s="3"/>
      <c r="M508" s="3"/>
      <c r="N508" s="3"/>
    </row>
    <row r="509" spans="10:14" x14ac:dyDescent="0.25">
      <c r="J509" s="3"/>
      <c r="K509" s="3"/>
      <c r="L509" s="3"/>
      <c r="M509" s="3"/>
      <c r="N509" s="3"/>
    </row>
    <row r="510" spans="10:14" x14ac:dyDescent="0.25">
      <c r="J510" s="3"/>
      <c r="K510" s="3"/>
      <c r="L510" s="3"/>
      <c r="M510" s="3"/>
      <c r="N510" s="3"/>
    </row>
    <row r="511" spans="10:14" x14ac:dyDescent="0.25">
      <c r="J511" s="3"/>
      <c r="K511" s="3"/>
      <c r="L511" s="3"/>
      <c r="M511" s="3"/>
      <c r="N511" s="3"/>
    </row>
    <row r="512" spans="10:14" x14ac:dyDescent="0.25">
      <c r="J512" s="3"/>
      <c r="K512" s="3"/>
      <c r="L512" s="3"/>
      <c r="M512" s="3"/>
      <c r="N512" s="3"/>
    </row>
    <row r="513" spans="10:14" x14ac:dyDescent="0.25">
      <c r="J513" s="3"/>
      <c r="K513" s="3"/>
      <c r="L513" s="3"/>
      <c r="M513" s="3"/>
      <c r="N513" s="3"/>
    </row>
    <row r="514" spans="10:14" x14ac:dyDescent="0.25">
      <c r="J514" s="3"/>
      <c r="K514" s="3"/>
      <c r="L514" s="3"/>
      <c r="M514" s="3"/>
      <c r="N514" s="3"/>
    </row>
    <row r="515" spans="10:14" x14ac:dyDescent="0.25">
      <c r="J515" s="3"/>
      <c r="K515" s="3"/>
      <c r="L515" s="3"/>
      <c r="M515" s="3"/>
      <c r="N515" s="3"/>
    </row>
    <row r="516" spans="10:14" x14ac:dyDescent="0.25">
      <c r="J516" s="3"/>
      <c r="K516" s="3"/>
      <c r="L516" s="3"/>
      <c r="M516" s="3"/>
      <c r="N516" s="3"/>
    </row>
    <row r="517" spans="10:14" x14ac:dyDescent="0.25">
      <c r="J517" s="3"/>
      <c r="K517" s="3"/>
      <c r="L517" s="3"/>
      <c r="M517" s="3"/>
      <c r="N517" s="3"/>
    </row>
    <row r="518" spans="10:14" x14ac:dyDescent="0.25">
      <c r="J518" s="3"/>
      <c r="K518" s="3"/>
      <c r="L518" s="3"/>
      <c r="M518" s="3"/>
      <c r="N518" s="3"/>
    </row>
    <row r="519" spans="10:14" x14ac:dyDescent="0.25">
      <c r="J519" s="3"/>
      <c r="K519" s="3"/>
      <c r="L519" s="3"/>
      <c r="M519" s="3"/>
      <c r="N519" s="3"/>
    </row>
    <row r="520" spans="10:14" x14ac:dyDescent="0.25">
      <c r="J520" s="3"/>
      <c r="K520" s="3"/>
      <c r="L520" s="3"/>
      <c r="M520" s="3"/>
      <c r="N520" s="3"/>
    </row>
    <row r="521" spans="10:14" x14ac:dyDescent="0.25">
      <c r="J521" s="3"/>
      <c r="K521" s="3"/>
      <c r="L521" s="3"/>
      <c r="M521" s="3"/>
      <c r="N521" s="3"/>
    </row>
    <row r="522" spans="10:14" x14ac:dyDescent="0.25">
      <c r="J522" s="3"/>
      <c r="K522" s="3"/>
      <c r="L522" s="3"/>
      <c r="M522" s="3"/>
      <c r="N522" s="3"/>
    </row>
    <row r="523" spans="10:14" x14ac:dyDescent="0.25">
      <c r="J523" s="3"/>
      <c r="K523" s="3"/>
      <c r="L523" s="3"/>
      <c r="M523" s="3"/>
      <c r="N523" s="3"/>
    </row>
    <row r="524" spans="10:14" x14ac:dyDescent="0.25">
      <c r="J524" s="3"/>
      <c r="K524" s="3"/>
      <c r="L524" s="3"/>
      <c r="M524" s="3"/>
      <c r="N524" s="3"/>
    </row>
    <row r="525" spans="10:14" x14ac:dyDescent="0.25">
      <c r="J525" s="3"/>
      <c r="K525" s="3"/>
      <c r="L525" s="3"/>
      <c r="M525" s="3"/>
      <c r="N525" s="3"/>
    </row>
    <row r="526" spans="10:14" x14ac:dyDescent="0.25">
      <c r="J526" s="3"/>
      <c r="K526" s="3"/>
      <c r="L526" s="3"/>
      <c r="M526" s="3"/>
      <c r="N526" s="3"/>
    </row>
    <row r="527" spans="10:14" x14ac:dyDescent="0.25">
      <c r="J527" s="3"/>
      <c r="K527" s="3"/>
      <c r="L527" s="3"/>
      <c r="M527" s="3"/>
      <c r="N527" s="3"/>
    </row>
    <row r="528" spans="10:14" x14ac:dyDescent="0.25">
      <c r="J528" s="3"/>
      <c r="K528" s="3"/>
      <c r="L528" s="3"/>
      <c r="M528" s="3"/>
      <c r="N528" s="3"/>
    </row>
    <row r="529" spans="10:14" x14ac:dyDescent="0.25">
      <c r="J529" s="3"/>
      <c r="K529" s="3"/>
      <c r="L529" s="3"/>
      <c r="M529" s="3"/>
      <c r="N529" s="3"/>
    </row>
    <row r="530" spans="10:14" x14ac:dyDescent="0.25">
      <c r="J530" s="3"/>
      <c r="K530" s="3"/>
      <c r="L530" s="3"/>
      <c r="M530" s="3"/>
      <c r="N530" s="3"/>
    </row>
    <row r="531" spans="10:14" x14ac:dyDescent="0.25">
      <c r="J531" s="3"/>
      <c r="K531" s="3"/>
      <c r="L531" s="3"/>
      <c r="M531" s="3"/>
      <c r="N531" s="3"/>
    </row>
    <row r="532" spans="10:14" x14ac:dyDescent="0.25">
      <c r="J532" s="3"/>
      <c r="K532" s="3"/>
      <c r="L532" s="3"/>
      <c r="M532" s="3"/>
      <c r="N532" s="3"/>
    </row>
    <row r="533" spans="10:14" x14ac:dyDescent="0.25">
      <c r="J533" s="3"/>
      <c r="K533" s="3"/>
      <c r="L533" s="3"/>
      <c r="M533" s="3"/>
      <c r="N533" s="3"/>
    </row>
    <row r="534" spans="10:14" x14ac:dyDescent="0.25">
      <c r="J534" s="3"/>
      <c r="K534" s="3"/>
      <c r="L534" s="3"/>
      <c r="M534" s="3"/>
      <c r="N534" s="3"/>
    </row>
    <row r="535" spans="10:14" x14ac:dyDescent="0.25">
      <c r="J535" s="3"/>
      <c r="K535" s="3"/>
      <c r="L535" s="3"/>
      <c r="M535" s="3"/>
      <c r="N535" s="3"/>
    </row>
    <row r="536" spans="10:14" x14ac:dyDescent="0.25">
      <c r="J536" s="3"/>
      <c r="K536" s="3"/>
      <c r="L536" s="3"/>
      <c r="M536" s="3"/>
      <c r="N536" s="3"/>
    </row>
    <row r="537" spans="10:14" x14ac:dyDescent="0.25">
      <c r="J537" s="3"/>
      <c r="K537" s="3"/>
      <c r="L537" s="3"/>
      <c r="M537" s="3"/>
      <c r="N537" s="3"/>
    </row>
    <row r="538" spans="10:14" x14ac:dyDescent="0.25">
      <c r="J538" s="3"/>
      <c r="K538" s="3"/>
      <c r="L538" s="3"/>
      <c r="M538" s="3"/>
      <c r="N538" s="3"/>
    </row>
    <row r="539" spans="10:14" x14ac:dyDescent="0.25">
      <c r="J539" s="3"/>
      <c r="K539" s="3"/>
      <c r="L539" s="3"/>
      <c r="M539" s="3"/>
      <c r="N539" s="3"/>
    </row>
    <row r="540" spans="10:14" x14ac:dyDescent="0.25">
      <c r="J540" s="3"/>
      <c r="K540" s="3"/>
      <c r="L540" s="3"/>
      <c r="M540" s="3"/>
      <c r="N540" s="3"/>
    </row>
    <row r="541" spans="10:14" x14ac:dyDescent="0.25">
      <c r="J541" s="3"/>
      <c r="K541" s="3"/>
      <c r="L541" s="3"/>
      <c r="M541" s="3"/>
      <c r="N541" s="3"/>
    </row>
    <row r="542" spans="10:14" x14ac:dyDescent="0.25">
      <c r="J542" s="3"/>
      <c r="K542" s="3"/>
      <c r="L542" s="3"/>
      <c r="M542" s="3"/>
      <c r="N542" s="3"/>
    </row>
    <row r="543" spans="10:14" x14ac:dyDescent="0.25">
      <c r="J543" s="3"/>
      <c r="K543" s="3"/>
      <c r="L543" s="3"/>
      <c r="M543" s="3"/>
      <c r="N543" s="3"/>
    </row>
    <row r="544" spans="10:14" x14ac:dyDescent="0.25">
      <c r="J544" s="3"/>
      <c r="K544" s="3"/>
      <c r="L544" s="3"/>
      <c r="M544" s="3"/>
      <c r="N544" s="3"/>
    </row>
    <row r="545" spans="10:14" x14ac:dyDescent="0.25">
      <c r="J545" s="3"/>
      <c r="K545" s="3"/>
      <c r="L545" s="3"/>
      <c r="M545" s="3"/>
      <c r="N545" s="3"/>
    </row>
    <row r="546" spans="10:14" x14ac:dyDescent="0.25">
      <c r="J546" s="3"/>
      <c r="K546" s="3"/>
      <c r="L546" s="3"/>
      <c r="M546" s="3"/>
      <c r="N546" s="3"/>
    </row>
    <row r="547" spans="10:14" x14ac:dyDescent="0.25">
      <c r="J547" s="3"/>
      <c r="K547" s="3"/>
      <c r="L547" s="3"/>
      <c r="M547" s="3"/>
      <c r="N547" s="3"/>
    </row>
    <row r="548" spans="10:14" x14ac:dyDescent="0.25">
      <c r="J548" s="3"/>
      <c r="K548" s="3"/>
      <c r="L548" s="3"/>
      <c r="M548" s="3"/>
      <c r="N548" s="3"/>
    </row>
    <row r="549" spans="10:14" x14ac:dyDescent="0.25">
      <c r="J549" s="3"/>
      <c r="K549" s="3"/>
      <c r="L549" s="3"/>
      <c r="M549" s="3"/>
      <c r="N549" s="3"/>
    </row>
    <row r="550" spans="10:14" x14ac:dyDescent="0.25">
      <c r="J550" s="3"/>
      <c r="K550" s="3"/>
      <c r="L550" s="3"/>
      <c r="M550" s="3"/>
      <c r="N550" s="3"/>
    </row>
    <row r="551" spans="10:14" x14ac:dyDescent="0.25">
      <c r="J551" s="3"/>
      <c r="K551" s="3"/>
      <c r="L551" s="3"/>
      <c r="M551" s="3"/>
      <c r="N551" s="3"/>
    </row>
    <row r="552" spans="10:14" x14ac:dyDescent="0.25">
      <c r="J552" s="3"/>
      <c r="K552" s="3"/>
      <c r="L552" s="3"/>
      <c r="M552" s="3"/>
      <c r="N552" s="3"/>
    </row>
    <row r="553" spans="10:14" x14ac:dyDescent="0.25">
      <c r="J553" s="3"/>
      <c r="K553" s="3"/>
      <c r="L553" s="3"/>
      <c r="M553" s="3"/>
      <c r="N553" s="3"/>
    </row>
    <row r="554" spans="10:14" x14ac:dyDescent="0.25">
      <c r="J554" s="3"/>
      <c r="K554" s="3"/>
      <c r="L554" s="3"/>
      <c r="M554" s="3"/>
      <c r="N554" s="3"/>
    </row>
    <row r="555" spans="10:14" x14ac:dyDescent="0.25">
      <c r="J555" s="3"/>
      <c r="K555" s="3"/>
      <c r="L555" s="3"/>
      <c r="M555" s="3"/>
      <c r="N555" s="3"/>
    </row>
    <row r="556" spans="10:14" x14ac:dyDescent="0.25">
      <c r="J556" s="3"/>
      <c r="K556" s="3"/>
      <c r="L556" s="3"/>
      <c r="M556" s="3"/>
      <c r="N556" s="3"/>
    </row>
    <row r="557" spans="10:14" x14ac:dyDescent="0.25">
      <c r="J557" s="3"/>
      <c r="K557" s="3"/>
      <c r="L557" s="3"/>
      <c r="M557" s="3"/>
      <c r="N557" s="3"/>
    </row>
    <row r="558" spans="10:14" x14ac:dyDescent="0.25">
      <c r="J558" s="3"/>
      <c r="K558" s="3"/>
      <c r="L558" s="3"/>
      <c r="M558" s="3"/>
      <c r="N558" s="3"/>
    </row>
    <row r="559" spans="10:14" x14ac:dyDescent="0.25">
      <c r="J559" s="3"/>
      <c r="K559" s="3"/>
      <c r="L559" s="3"/>
      <c r="M559" s="3"/>
      <c r="N559" s="3"/>
    </row>
    <row r="560" spans="10:14" x14ac:dyDescent="0.25">
      <c r="J560" s="3"/>
      <c r="K560" s="3"/>
      <c r="L560" s="3"/>
      <c r="M560" s="3"/>
      <c r="N560" s="3"/>
    </row>
    <row r="561" spans="10:14" x14ac:dyDescent="0.25">
      <c r="J561" s="3"/>
      <c r="K561" s="3"/>
      <c r="L561" s="3"/>
      <c r="M561" s="3"/>
      <c r="N561" s="3"/>
    </row>
    <row r="562" spans="10:14" x14ac:dyDescent="0.25">
      <c r="J562" s="3"/>
      <c r="K562" s="3"/>
      <c r="L562" s="3"/>
      <c r="M562" s="3"/>
      <c r="N562" s="3"/>
    </row>
    <row r="563" spans="10:14" x14ac:dyDescent="0.25">
      <c r="J563" s="3"/>
      <c r="K563" s="3"/>
      <c r="L563" s="3"/>
      <c r="M563" s="3"/>
      <c r="N563" s="3"/>
    </row>
    <row r="564" spans="10:14" x14ac:dyDescent="0.25">
      <c r="J564" s="3"/>
      <c r="K564" s="3"/>
      <c r="L564" s="3"/>
      <c r="M564" s="3"/>
      <c r="N564" s="3"/>
    </row>
    <row r="565" spans="10:14" x14ac:dyDescent="0.25">
      <c r="J565" s="3"/>
      <c r="K565" s="3"/>
      <c r="L565" s="3"/>
      <c r="M565" s="3"/>
      <c r="N565" s="3"/>
    </row>
    <row r="566" spans="10:14" x14ac:dyDescent="0.25">
      <c r="J566" s="3"/>
      <c r="K566" s="3"/>
      <c r="L566" s="3"/>
      <c r="M566" s="3"/>
      <c r="N566" s="3"/>
    </row>
    <row r="567" spans="10:14" x14ac:dyDescent="0.25">
      <c r="J567" s="3"/>
      <c r="K567" s="3"/>
      <c r="L567" s="3"/>
      <c r="M567" s="3"/>
      <c r="N567" s="3"/>
    </row>
    <row r="568" spans="10:14" x14ac:dyDescent="0.25">
      <c r="J568" s="3"/>
      <c r="K568" s="3"/>
      <c r="L568" s="3"/>
      <c r="M568" s="3"/>
      <c r="N568" s="3"/>
    </row>
    <row r="569" spans="10:14" x14ac:dyDescent="0.25">
      <c r="J569" s="3"/>
      <c r="K569" s="3"/>
      <c r="L569" s="3"/>
      <c r="M569" s="3"/>
      <c r="N569" s="3"/>
    </row>
    <row r="570" spans="10:14" x14ac:dyDescent="0.25">
      <c r="J570" s="3"/>
      <c r="K570" s="3"/>
      <c r="L570" s="3"/>
      <c r="M570" s="3"/>
      <c r="N570" s="3"/>
    </row>
    <row r="571" spans="10:14" x14ac:dyDescent="0.25">
      <c r="J571" s="3"/>
      <c r="K571" s="3"/>
      <c r="L571" s="3"/>
      <c r="M571" s="3"/>
      <c r="N571" s="3"/>
    </row>
    <row r="572" spans="10:14" x14ac:dyDescent="0.25">
      <c r="J572" s="3"/>
      <c r="K572" s="3"/>
      <c r="L572" s="3"/>
      <c r="M572" s="3"/>
      <c r="N572" s="3"/>
    </row>
    <row r="573" spans="10:14" x14ac:dyDescent="0.25">
      <c r="J573" s="3"/>
      <c r="K573" s="3"/>
      <c r="L573" s="3"/>
      <c r="M573" s="3"/>
      <c r="N573" s="3"/>
    </row>
    <row r="574" spans="10:14" x14ac:dyDescent="0.25">
      <c r="J574" s="3"/>
      <c r="K574" s="3"/>
      <c r="L574" s="3"/>
      <c r="M574" s="3"/>
      <c r="N574" s="3"/>
    </row>
    <row r="575" spans="10:14" x14ac:dyDescent="0.25">
      <c r="J575" s="3"/>
      <c r="K575" s="3"/>
      <c r="L575" s="3"/>
      <c r="M575" s="3"/>
      <c r="N575" s="3"/>
    </row>
    <row r="576" spans="10:14" x14ac:dyDescent="0.25">
      <c r="J576" s="3"/>
      <c r="K576" s="3"/>
      <c r="L576" s="3"/>
      <c r="M576" s="3"/>
      <c r="N576" s="3"/>
    </row>
    <row r="577" spans="10:14" x14ac:dyDescent="0.25">
      <c r="J577" s="3"/>
      <c r="K577" s="3"/>
      <c r="L577" s="3"/>
      <c r="M577" s="3"/>
      <c r="N577" s="3"/>
    </row>
    <row r="578" spans="10:14" x14ac:dyDescent="0.25">
      <c r="J578" s="3"/>
      <c r="K578" s="3"/>
      <c r="L578" s="3"/>
      <c r="M578" s="3"/>
      <c r="N578" s="3"/>
    </row>
    <row r="579" spans="10:14" x14ac:dyDescent="0.25">
      <c r="J579" s="3"/>
      <c r="K579" s="3"/>
      <c r="L579" s="3"/>
      <c r="M579" s="3"/>
      <c r="N579" s="3"/>
    </row>
    <row r="580" spans="10:14" x14ac:dyDescent="0.25">
      <c r="J580" s="3"/>
      <c r="K580" s="3"/>
      <c r="L580" s="3"/>
      <c r="M580" s="3"/>
      <c r="N580" s="3"/>
    </row>
    <row r="581" spans="10:14" x14ac:dyDescent="0.25">
      <c r="J581" s="3"/>
      <c r="K581" s="3"/>
      <c r="L581" s="3"/>
      <c r="M581" s="3"/>
      <c r="N581" s="3"/>
    </row>
    <row r="582" spans="10:14" x14ac:dyDescent="0.25">
      <c r="J582" s="3"/>
      <c r="K582" s="3"/>
      <c r="L582" s="3"/>
      <c r="M582" s="3"/>
      <c r="N582" s="3"/>
    </row>
    <row r="583" spans="10:14" x14ac:dyDescent="0.25">
      <c r="J583" s="3"/>
      <c r="K583" s="3"/>
      <c r="L583" s="3"/>
      <c r="M583" s="3"/>
      <c r="N583" s="3"/>
    </row>
    <row r="584" spans="10:14" x14ac:dyDescent="0.25">
      <c r="J584" s="3"/>
      <c r="K584" s="3"/>
      <c r="L584" s="3"/>
      <c r="M584" s="3"/>
      <c r="N584" s="3"/>
    </row>
    <row r="585" spans="10:14" x14ac:dyDescent="0.25">
      <c r="J585" s="3"/>
      <c r="K585" s="3"/>
      <c r="L585" s="3"/>
      <c r="M585" s="3"/>
      <c r="N585" s="3"/>
    </row>
    <row r="586" spans="10:14" x14ac:dyDescent="0.25">
      <c r="J586" s="3"/>
      <c r="K586" s="3"/>
      <c r="L586" s="3"/>
      <c r="M586" s="3"/>
      <c r="N586" s="3"/>
    </row>
    <row r="587" spans="10:14" x14ac:dyDescent="0.25">
      <c r="J587" s="3"/>
      <c r="K587" s="3"/>
      <c r="L587" s="3"/>
      <c r="M587" s="3"/>
      <c r="N587" s="3"/>
    </row>
    <row r="588" spans="10:14" x14ac:dyDescent="0.25">
      <c r="J588" s="3"/>
      <c r="K588" s="3"/>
      <c r="L588" s="3"/>
      <c r="M588" s="3"/>
      <c r="N588" s="3"/>
    </row>
    <row r="589" spans="10:14" x14ac:dyDescent="0.25">
      <c r="J589" s="3"/>
      <c r="K589" s="3"/>
      <c r="L589" s="3"/>
      <c r="M589" s="3"/>
      <c r="N589" s="3"/>
    </row>
    <row r="590" spans="10:14" x14ac:dyDescent="0.25">
      <c r="J590" s="3"/>
      <c r="K590" s="3"/>
      <c r="L590" s="3"/>
      <c r="M590" s="3"/>
      <c r="N590" s="3"/>
    </row>
    <row r="591" spans="10:14" x14ac:dyDescent="0.25">
      <c r="J591" s="3"/>
      <c r="K591" s="3"/>
      <c r="L591" s="3"/>
      <c r="M591" s="3"/>
      <c r="N591" s="3"/>
    </row>
    <row r="592" spans="10:14" x14ac:dyDescent="0.25">
      <c r="J592" s="3"/>
      <c r="K592" s="3"/>
      <c r="L592" s="3"/>
      <c r="M592" s="3"/>
      <c r="N592" s="3"/>
    </row>
    <row r="593" spans="10:14" x14ac:dyDescent="0.25">
      <c r="J593" s="3"/>
      <c r="K593" s="3"/>
      <c r="L593" s="3"/>
      <c r="M593" s="3"/>
      <c r="N593" s="3"/>
    </row>
    <row r="594" spans="10:14" x14ac:dyDescent="0.25">
      <c r="J594" s="3"/>
      <c r="K594" s="3"/>
      <c r="L594" s="3"/>
      <c r="M594" s="3"/>
      <c r="N594" s="3"/>
    </row>
    <row r="595" spans="10:14" x14ac:dyDescent="0.25">
      <c r="J595" s="3"/>
      <c r="K595" s="3"/>
      <c r="L595" s="3"/>
      <c r="M595" s="3"/>
      <c r="N595" s="3"/>
    </row>
    <row r="596" spans="10:14" x14ac:dyDescent="0.25">
      <c r="J596" s="3"/>
      <c r="K596" s="3"/>
      <c r="L596" s="3"/>
      <c r="M596" s="3"/>
      <c r="N596" s="3"/>
    </row>
    <row r="597" spans="10:14" x14ac:dyDescent="0.25">
      <c r="J597" s="3"/>
      <c r="K597" s="3"/>
      <c r="L597" s="3"/>
      <c r="M597" s="3"/>
      <c r="N597" s="3"/>
    </row>
    <row r="598" spans="10:14" x14ac:dyDescent="0.25">
      <c r="J598" s="3"/>
      <c r="K598" s="3"/>
      <c r="L598" s="3"/>
      <c r="M598" s="3"/>
      <c r="N598" s="3"/>
    </row>
    <row r="599" spans="10:14" x14ac:dyDescent="0.25">
      <c r="J599" s="3"/>
      <c r="K599" s="3"/>
      <c r="L599" s="3"/>
      <c r="M599" s="3"/>
      <c r="N599" s="3"/>
    </row>
    <row r="600" spans="10:14" x14ac:dyDescent="0.25">
      <c r="J600" s="3"/>
      <c r="K600" s="3"/>
      <c r="L600" s="3"/>
      <c r="M600" s="3"/>
      <c r="N600" s="3"/>
    </row>
    <row r="601" spans="10:14" x14ac:dyDescent="0.25">
      <c r="J601" s="3"/>
      <c r="K601" s="3"/>
      <c r="L601" s="3"/>
      <c r="M601" s="3"/>
      <c r="N601" s="3"/>
    </row>
    <row r="602" spans="10:14" x14ac:dyDescent="0.25">
      <c r="J602" s="3"/>
      <c r="K602" s="3"/>
      <c r="L602" s="3"/>
      <c r="M602" s="3"/>
      <c r="N602" s="3"/>
    </row>
    <row r="603" spans="10:14" x14ac:dyDescent="0.25">
      <c r="J603" s="3"/>
      <c r="K603" s="3"/>
      <c r="L603" s="3"/>
      <c r="M603" s="3"/>
      <c r="N603" s="3"/>
    </row>
    <row r="604" spans="10:14" x14ac:dyDescent="0.25">
      <c r="J604" s="3"/>
      <c r="K604" s="3"/>
      <c r="L604" s="3"/>
      <c r="M604" s="3"/>
      <c r="N604" s="3"/>
    </row>
    <row r="605" spans="10:14" x14ac:dyDescent="0.25">
      <c r="J605" s="3"/>
      <c r="K605" s="3"/>
      <c r="L605" s="3"/>
      <c r="M605" s="3"/>
      <c r="N605" s="3"/>
    </row>
    <row r="606" spans="10:14" x14ac:dyDescent="0.25">
      <c r="J606" s="3"/>
      <c r="K606" s="3"/>
      <c r="L606" s="3"/>
      <c r="M606" s="3"/>
      <c r="N606" s="3"/>
    </row>
    <row r="607" spans="10:14" x14ac:dyDescent="0.25">
      <c r="J607" s="3"/>
      <c r="K607" s="3"/>
      <c r="L607" s="3"/>
      <c r="M607" s="3"/>
      <c r="N607" s="3"/>
    </row>
    <row r="608" spans="10:14" x14ac:dyDescent="0.25">
      <c r="J608" s="3"/>
      <c r="K608" s="3"/>
      <c r="L608" s="3"/>
      <c r="M608" s="3"/>
      <c r="N608" s="3"/>
    </row>
    <row r="609" spans="10:14" x14ac:dyDescent="0.25">
      <c r="J609" s="3"/>
      <c r="K609" s="3"/>
      <c r="L609" s="3"/>
      <c r="M609" s="3"/>
      <c r="N609" s="3"/>
    </row>
    <row r="610" spans="10:14" x14ac:dyDescent="0.25">
      <c r="J610" s="3"/>
      <c r="K610" s="3"/>
      <c r="L610" s="3"/>
      <c r="M610" s="3"/>
      <c r="N610" s="3"/>
    </row>
    <row r="611" spans="10:14" x14ac:dyDescent="0.25">
      <c r="J611" s="3"/>
      <c r="K611" s="3"/>
      <c r="L611" s="3"/>
      <c r="M611" s="3"/>
      <c r="N611" s="3"/>
    </row>
    <row r="612" spans="10:14" x14ac:dyDescent="0.25">
      <c r="J612" s="3"/>
      <c r="K612" s="3"/>
      <c r="L612" s="3"/>
      <c r="M612" s="3"/>
      <c r="N612" s="3"/>
    </row>
    <row r="613" spans="10:14" x14ac:dyDescent="0.25">
      <c r="J613" s="3"/>
      <c r="K613" s="3"/>
      <c r="L613" s="3"/>
      <c r="M613" s="3"/>
      <c r="N613" s="3"/>
    </row>
    <row r="614" spans="10:14" x14ac:dyDescent="0.25">
      <c r="J614" s="3"/>
      <c r="K614" s="3"/>
      <c r="L614" s="3"/>
      <c r="M614" s="3"/>
      <c r="N614" s="3"/>
    </row>
    <row r="615" spans="10:14" x14ac:dyDescent="0.25">
      <c r="J615" s="3"/>
      <c r="K615" s="3"/>
      <c r="L615" s="3"/>
      <c r="M615" s="3"/>
      <c r="N615" s="3"/>
    </row>
    <row r="616" spans="10:14" x14ac:dyDescent="0.25">
      <c r="J616" s="3"/>
      <c r="K616" s="3"/>
      <c r="L616" s="3"/>
      <c r="M616" s="3"/>
      <c r="N616" s="3"/>
    </row>
    <row r="617" spans="10:14" x14ac:dyDescent="0.25">
      <c r="J617" s="3"/>
      <c r="K617" s="3"/>
      <c r="L617" s="3"/>
      <c r="M617" s="3"/>
      <c r="N617" s="3"/>
    </row>
    <row r="618" spans="10:14" x14ac:dyDescent="0.25">
      <c r="J618" s="3"/>
      <c r="K618" s="3"/>
      <c r="L618" s="3"/>
      <c r="M618" s="3"/>
      <c r="N618" s="3"/>
    </row>
    <row r="619" spans="10:14" x14ac:dyDescent="0.25">
      <c r="J619" s="3"/>
      <c r="K619" s="3"/>
      <c r="L619" s="3"/>
      <c r="M619" s="3"/>
      <c r="N619" s="3"/>
    </row>
    <row r="620" spans="10:14" x14ac:dyDescent="0.25">
      <c r="J620" s="3"/>
      <c r="K620" s="3"/>
      <c r="L620" s="3"/>
      <c r="M620" s="3"/>
      <c r="N620" s="3"/>
    </row>
    <row r="621" spans="10:14" x14ac:dyDescent="0.25">
      <c r="J621" s="3"/>
      <c r="K621" s="3"/>
      <c r="L621" s="3"/>
      <c r="M621" s="3"/>
      <c r="N621" s="3"/>
    </row>
    <row r="622" spans="10:14" x14ac:dyDescent="0.25">
      <c r="J622" s="3"/>
      <c r="K622" s="3"/>
      <c r="L622" s="3"/>
      <c r="M622" s="3"/>
      <c r="N622" s="3"/>
    </row>
    <row r="623" spans="10:14" x14ac:dyDescent="0.25">
      <c r="J623" s="3"/>
      <c r="K623" s="3"/>
      <c r="L623" s="3"/>
      <c r="M623" s="3"/>
      <c r="N623" s="3"/>
    </row>
    <row r="624" spans="10:14" x14ac:dyDescent="0.25">
      <c r="J624" s="3"/>
      <c r="K624" s="3"/>
      <c r="L624" s="3"/>
      <c r="M624" s="3"/>
      <c r="N624" s="3"/>
    </row>
    <row r="625" spans="10:14" x14ac:dyDescent="0.25">
      <c r="J625" s="3"/>
      <c r="K625" s="3"/>
      <c r="L625" s="3"/>
      <c r="M625" s="3"/>
      <c r="N625" s="3"/>
    </row>
    <row r="626" spans="10:14" x14ac:dyDescent="0.25">
      <c r="J626" s="3"/>
      <c r="K626" s="3"/>
      <c r="L626" s="3"/>
      <c r="M626" s="3"/>
      <c r="N626" s="3"/>
    </row>
    <row r="627" spans="10:14" x14ac:dyDescent="0.25">
      <c r="J627" s="3"/>
      <c r="K627" s="3"/>
      <c r="L627" s="3"/>
      <c r="M627" s="3"/>
      <c r="N627" s="3"/>
    </row>
    <row r="628" spans="10:14" x14ac:dyDescent="0.25">
      <c r="J628" s="3"/>
      <c r="K628" s="3"/>
      <c r="L628" s="3"/>
      <c r="M628" s="3"/>
      <c r="N628" s="3"/>
    </row>
    <row r="629" spans="10:14" x14ac:dyDescent="0.25">
      <c r="J629" s="3"/>
      <c r="K629" s="3"/>
      <c r="L629" s="3"/>
      <c r="M629" s="3"/>
      <c r="N629" s="3"/>
    </row>
    <row r="630" spans="10:14" x14ac:dyDescent="0.25">
      <c r="J630" s="3"/>
      <c r="K630" s="3"/>
      <c r="L630" s="3"/>
      <c r="M630" s="3"/>
      <c r="N630" s="3"/>
    </row>
    <row r="631" spans="10:14" x14ac:dyDescent="0.25">
      <c r="J631" s="3"/>
      <c r="K631" s="3"/>
      <c r="L631" s="3"/>
      <c r="M631" s="3"/>
      <c r="N631" s="3"/>
    </row>
    <row r="632" spans="10:14" x14ac:dyDescent="0.25">
      <c r="J632" s="3"/>
      <c r="K632" s="3"/>
      <c r="L632" s="3"/>
      <c r="M632" s="3"/>
      <c r="N632" s="3"/>
    </row>
    <row r="633" spans="10:14" x14ac:dyDescent="0.25">
      <c r="J633" s="3"/>
      <c r="K633" s="3"/>
      <c r="L633" s="3"/>
      <c r="M633" s="3"/>
      <c r="N633" s="3"/>
    </row>
    <row r="634" spans="10:14" x14ac:dyDescent="0.25">
      <c r="J634" s="3"/>
      <c r="K634" s="3"/>
      <c r="L634" s="3"/>
      <c r="M634" s="3"/>
      <c r="N634" s="3"/>
    </row>
    <row r="635" spans="10:14" x14ac:dyDescent="0.25">
      <c r="J635" s="3"/>
      <c r="K635" s="3"/>
      <c r="L635" s="3"/>
      <c r="M635" s="3"/>
      <c r="N635" s="3"/>
    </row>
    <row r="636" spans="10:14" x14ac:dyDescent="0.25">
      <c r="J636" s="3"/>
      <c r="K636" s="3"/>
      <c r="L636" s="3"/>
      <c r="M636" s="3"/>
      <c r="N636" s="3"/>
    </row>
    <row r="637" spans="10:14" x14ac:dyDescent="0.25">
      <c r="J637" s="3"/>
      <c r="K637" s="3"/>
      <c r="L637" s="3"/>
      <c r="M637" s="3"/>
      <c r="N637" s="3"/>
    </row>
    <row r="638" spans="10:14" x14ac:dyDescent="0.25">
      <c r="J638" s="3"/>
      <c r="K638" s="3"/>
      <c r="L638" s="3"/>
      <c r="M638" s="3"/>
      <c r="N638" s="3"/>
    </row>
    <row r="639" spans="10:14" x14ac:dyDescent="0.25">
      <c r="J639" s="3"/>
      <c r="K639" s="3"/>
      <c r="L639" s="3"/>
      <c r="M639" s="3"/>
      <c r="N639" s="3"/>
    </row>
    <row r="640" spans="10:14" x14ac:dyDescent="0.25">
      <c r="J640" s="3"/>
      <c r="K640" s="3"/>
      <c r="L640" s="3"/>
      <c r="M640" s="3"/>
      <c r="N640" s="3"/>
    </row>
    <row r="641" spans="10:14" x14ac:dyDescent="0.25">
      <c r="J641" s="3"/>
      <c r="K641" s="3"/>
      <c r="L641" s="3"/>
      <c r="M641" s="3"/>
      <c r="N641" s="3"/>
    </row>
    <row r="642" spans="10:14" x14ac:dyDescent="0.25">
      <c r="J642" s="3"/>
      <c r="K642" s="3"/>
      <c r="L642" s="3"/>
      <c r="M642" s="3"/>
      <c r="N642" s="3"/>
    </row>
    <row r="643" spans="10:14" x14ac:dyDescent="0.25">
      <c r="J643" s="3"/>
      <c r="K643" s="3"/>
      <c r="L643" s="3"/>
      <c r="M643" s="3"/>
      <c r="N643" s="3"/>
    </row>
    <row r="644" spans="10:14" x14ac:dyDescent="0.25">
      <c r="J644" s="3"/>
      <c r="K644" s="3"/>
      <c r="L644" s="3"/>
      <c r="M644" s="3"/>
      <c r="N644" s="3"/>
    </row>
    <row r="645" spans="10:14" x14ac:dyDescent="0.25">
      <c r="J645" s="3"/>
      <c r="K645" s="3"/>
      <c r="L645" s="3"/>
      <c r="M645" s="3"/>
      <c r="N645" s="3"/>
    </row>
    <row r="646" spans="10:14" x14ac:dyDescent="0.25">
      <c r="J646" s="3"/>
      <c r="K646" s="3"/>
      <c r="L646" s="3"/>
      <c r="M646" s="3"/>
      <c r="N646" s="3"/>
    </row>
    <row r="647" spans="10:14" x14ac:dyDescent="0.25">
      <c r="J647" s="3"/>
      <c r="K647" s="3"/>
      <c r="L647" s="3"/>
      <c r="M647" s="3"/>
      <c r="N647" s="3"/>
    </row>
    <row r="648" spans="10:14" x14ac:dyDescent="0.25">
      <c r="J648" s="3"/>
      <c r="K648" s="3"/>
      <c r="L648" s="3"/>
      <c r="M648" s="3"/>
      <c r="N648" s="3"/>
    </row>
    <row r="649" spans="10:14" x14ac:dyDescent="0.25">
      <c r="J649" s="3"/>
      <c r="K649" s="3"/>
      <c r="L649" s="3"/>
      <c r="M649" s="3"/>
      <c r="N649" s="3"/>
    </row>
    <row r="650" spans="10:14" x14ac:dyDescent="0.25">
      <c r="J650" s="3"/>
      <c r="K650" s="3"/>
      <c r="L650" s="3"/>
      <c r="M650" s="3"/>
      <c r="N650" s="3"/>
    </row>
    <row r="651" spans="10:14" x14ac:dyDescent="0.25">
      <c r="J651" s="3"/>
      <c r="K651" s="3"/>
      <c r="L651" s="3"/>
      <c r="M651" s="3"/>
      <c r="N651" s="3"/>
    </row>
    <row r="652" spans="10:14" x14ac:dyDescent="0.25">
      <c r="J652" s="3"/>
      <c r="K652" s="3"/>
      <c r="L652" s="3"/>
      <c r="M652" s="3"/>
      <c r="N652" s="3"/>
    </row>
    <row r="653" spans="10:14" x14ac:dyDescent="0.25">
      <c r="J653" s="3"/>
      <c r="K653" s="3"/>
      <c r="L653" s="3"/>
      <c r="M653" s="3"/>
      <c r="N653" s="3"/>
    </row>
    <row r="654" spans="10:14" x14ac:dyDescent="0.25">
      <c r="J654" s="3"/>
      <c r="K654" s="3"/>
      <c r="L654" s="3"/>
      <c r="M654" s="3"/>
      <c r="N654" s="3"/>
    </row>
    <row r="655" spans="10:14" x14ac:dyDescent="0.25">
      <c r="J655" s="3"/>
      <c r="K655" s="3"/>
      <c r="L655" s="3"/>
      <c r="M655" s="3"/>
      <c r="N655" s="3"/>
    </row>
    <row r="656" spans="10:14" x14ac:dyDescent="0.25">
      <c r="J656" s="3"/>
      <c r="K656" s="3"/>
      <c r="L656" s="3"/>
      <c r="M656" s="3"/>
      <c r="N656" s="3"/>
    </row>
    <row r="657" spans="10:14" x14ac:dyDescent="0.25">
      <c r="J657" s="3"/>
      <c r="K657" s="3"/>
      <c r="L657" s="3"/>
      <c r="M657" s="3"/>
      <c r="N657" s="3"/>
    </row>
    <row r="658" spans="10:14" x14ac:dyDescent="0.25">
      <c r="J658" s="3"/>
      <c r="K658" s="3"/>
      <c r="L658" s="3"/>
      <c r="M658" s="3"/>
      <c r="N658" s="3"/>
    </row>
    <row r="659" spans="10:14" x14ac:dyDescent="0.25">
      <c r="J659" s="3"/>
      <c r="K659" s="3"/>
      <c r="L659" s="3"/>
      <c r="M659" s="3"/>
      <c r="N659" s="3"/>
    </row>
    <row r="660" spans="10:14" x14ac:dyDescent="0.25">
      <c r="J660" s="3"/>
      <c r="K660" s="3"/>
      <c r="L660" s="3"/>
      <c r="M660" s="3"/>
      <c r="N660" s="3"/>
    </row>
    <row r="661" spans="10:14" x14ac:dyDescent="0.25">
      <c r="J661" s="3"/>
      <c r="K661" s="3"/>
      <c r="L661" s="3"/>
      <c r="M661" s="3"/>
      <c r="N661" s="3"/>
    </row>
    <row r="662" spans="10:14" x14ac:dyDescent="0.25">
      <c r="J662" s="3"/>
      <c r="K662" s="3"/>
      <c r="L662" s="3"/>
      <c r="M662" s="3"/>
      <c r="N662" s="3"/>
    </row>
    <row r="663" spans="10:14" x14ac:dyDescent="0.25">
      <c r="J663" s="3"/>
      <c r="K663" s="3"/>
      <c r="L663" s="3"/>
      <c r="M663" s="3"/>
      <c r="N663" s="3"/>
    </row>
    <row r="664" spans="10:14" x14ac:dyDescent="0.25">
      <c r="J664" s="3"/>
      <c r="K664" s="3"/>
      <c r="L664" s="3"/>
      <c r="M664" s="3"/>
      <c r="N664" s="3"/>
    </row>
    <row r="665" spans="10:14" x14ac:dyDescent="0.25">
      <c r="J665" s="3"/>
      <c r="K665" s="3"/>
      <c r="L665" s="3"/>
      <c r="M665" s="3"/>
      <c r="N665" s="3"/>
    </row>
    <row r="666" spans="10:14" x14ac:dyDescent="0.25">
      <c r="J666" s="3"/>
      <c r="K666" s="3"/>
      <c r="L666" s="3"/>
      <c r="M666" s="3"/>
      <c r="N666" s="3"/>
    </row>
    <row r="667" spans="10:14" x14ac:dyDescent="0.25">
      <c r="J667" s="3"/>
      <c r="K667" s="3"/>
      <c r="L667" s="3"/>
      <c r="M667" s="3"/>
      <c r="N667" s="3"/>
    </row>
    <row r="668" spans="10:14" x14ac:dyDescent="0.25">
      <c r="J668" s="3"/>
      <c r="K668" s="3"/>
      <c r="L668" s="3"/>
      <c r="M668" s="3"/>
      <c r="N668" s="3"/>
    </row>
    <row r="669" spans="10:14" x14ac:dyDescent="0.25">
      <c r="J669" s="3"/>
      <c r="K669" s="3"/>
      <c r="L669" s="3"/>
      <c r="M669" s="3"/>
      <c r="N669" s="3"/>
    </row>
    <row r="670" spans="10:14" x14ac:dyDescent="0.25">
      <c r="J670" s="3"/>
      <c r="K670" s="3"/>
      <c r="L670" s="3"/>
      <c r="M670" s="3"/>
      <c r="N670" s="3"/>
    </row>
    <row r="671" spans="10:14" x14ac:dyDescent="0.25">
      <c r="J671" s="3"/>
      <c r="K671" s="3"/>
      <c r="L671" s="3"/>
      <c r="M671" s="3"/>
      <c r="N671" s="3"/>
    </row>
    <row r="672" spans="10:14" x14ac:dyDescent="0.25">
      <c r="J672" s="3"/>
      <c r="K672" s="3"/>
      <c r="L672" s="3"/>
      <c r="M672" s="3"/>
      <c r="N672" s="3"/>
    </row>
    <row r="673" spans="10:14" x14ac:dyDescent="0.25">
      <c r="J673" s="3"/>
      <c r="K673" s="3"/>
      <c r="L673" s="3"/>
      <c r="M673" s="3"/>
      <c r="N673" s="3"/>
    </row>
    <row r="674" spans="10:14" x14ac:dyDescent="0.25">
      <c r="J674" s="3"/>
      <c r="K674" s="3"/>
      <c r="L674" s="3"/>
      <c r="M674" s="3"/>
      <c r="N674" s="3"/>
    </row>
    <row r="675" spans="10:14" x14ac:dyDescent="0.25">
      <c r="J675" s="3"/>
      <c r="K675" s="3"/>
      <c r="L675" s="3"/>
      <c r="M675" s="3"/>
      <c r="N675" s="3"/>
    </row>
    <row r="676" spans="10:14" x14ac:dyDescent="0.25">
      <c r="J676" s="3"/>
      <c r="K676" s="3"/>
      <c r="L676" s="3"/>
      <c r="M676" s="3"/>
      <c r="N676" s="3"/>
    </row>
    <row r="677" spans="10:14" x14ac:dyDescent="0.25">
      <c r="J677" s="3"/>
      <c r="K677" s="3"/>
      <c r="L677" s="3"/>
      <c r="M677" s="3"/>
      <c r="N677" s="3"/>
    </row>
    <row r="678" spans="10:14" x14ac:dyDescent="0.25">
      <c r="J678" s="3"/>
      <c r="K678" s="3"/>
      <c r="L678" s="3"/>
      <c r="M678" s="3"/>
      <c r="N678" s="3"/>
    </row>
    <row r="679" spans="10:14" x14ac:dyDescent="0.25">
      <c r="J679" s="3"/>
      <c r="K679" s="3"/>
      <c r="L679" s="3"/>
      <c r="M679" s="3"/>
      <c r="N679" s="3"/>
    </row>
    <row r="680" spans="10:14" x14ac:dyDescent="0.25">
      <c r="J680" s="3"/>
      <c r="K680" s="3"/>
      <c r="L680" s="3"/>
      <c r="M680" s="3"/>
      <c r="N680" s="3"/>
    </row>
    <row r="681" spans="10:14" x14ac:dyDescent="0.25">
      <c r="J681" s="3"/>
      <c r="K681" s="3"/>
      <c r="L681" s="3"/>
      <c r="M681" s="3"/>
      <c r="N681" s="3"/>
    </row>
    <row r="682" spans="10:14" x14ac:dyDescent="0.25">
      <c r="J682" s="3"/>
      <c r="K682" s="3"/>
      <c r="L682" s="3"/>
      <c r="M682" s="3"/>
      <c r="N682" s="3"/>
    </row>
    <row r="683" spans="10:14" x14ac:dyDescent="0.25">
      <c r="J683" s="3"/>
      <c r="K683" s="3"/>
      <c r="L683" s="3"/>
      <c r="M683" s="3"/>
      <c r="N683" s="3"/>
    </row>
    <row r="684" spans="10:14" x14ac:dyDescent="0.25">
      <c r="J684" s="3"/>
      <c r="K684" s="3"/>
      <c r="L684" s="3"/>
      <c r="M684" s="3"/>
      <c r="N684" s="3"/>
    </row>
    <row r="685" spans="10:14" x14ac:dyDescent="0.25">
      <c r="J685" s="3"/>
      <c r="K685" s="3"/>
      <c r="L685" s="3"/>
      <c r="M685" s="3"/>
      <c r="N685" s="3"/>
    </row>
    <row r="686" spans="10:14" x14ac:dyDescent="0.25">
      <c r="J686" s="3"/>
      <c r="K686" s="3"/>
      <c r="L686" s="3"/>
      <c r="M686" s="3"/>
      <c r="N686" s="3"/>
    </row>
    <row r="687" spans="10:14" x14ac:dyDescent="0.25">
      <c r="J687" s="3"/>
      <c r="K687" s="3"/>
      <c r="L687" s="3"/>
      <c r="M687" s="3"/>
      <c r="N687" s="3"/>
    </row>
    <row r="688" spans="10:14" x14ac:dyDescent="0.25">
      <c r="J688" s="3"/>
      <c r="K688" s="3"/>
      <c r="L688" s="3"/>
      <c r="M688" s="3"/>
      <c r="N688" s="3"/>
    </row>
    <row r="689" spans="10:14" x14ac:dyDescent="0.25">
      <c r="J689" s="3"/>
      <c r="K689" s="3"/>
      <c r="L689" s="3"/>
      <c r="M689" s="3"/>
      <c r="N689" s="3"/>
    </row>
    <row r="690" spans="10:14" x14ac:dyDescent="0.25">
      <c r="J690" s="3"/>
      <c r="K690" s="3"/>
      <c r="L690" s="3"/>
      <c r="M690" s="3"/>
      <c r="N690" s="3"/>
    </row>
    <row r="691" spans="10:14" x14ac:dyDescent="0.25">
      <c r="J691" s="3"/>
      <c r="K691" s="3"/>
      <c r="L691" s="3"/>
      <c r="M691" s="3"/>
      <c r="N691" s="3"/>
    </row>
    <row r="692" spans="10:14" x14ac:dyDescent="0.25">
      <c r="J692" s="3"/>
      <c r="K692" s="3"/>
      <c r="L692" s="3"/>
      <c r="M692" s="3"/>
      <c r="N692" s="3"/>
    </row>
    <row r="693" spans="10:14" x14ac:dyDescent="0.25">
      <c r="J693" s="3"/>
      <c r="K693" s="3"/>
      <c r="L693" s="3"/>
      <c r="M693" s="3"/>
      <c r="N693" s="3"/>
    </row>
    <row r="694" spans="10:14" x14ac:dyDescent="0.25">
      <c r="J694" s="3"/>
      <c r="K694" s="3"/>
      <c r="L694" s="3"/>
      <c r="M694" s="3"/>
      <c r="N694" s="3"/>
    </row>
    <row r="695" spans="10:14" x14ac:dyDescent="0.25">
      <c r="J695" s="3"/>
      <c r="K695" s="3"/>
      <c r="L695" s="3"/>
      <c r="M695" s="3"/>
      <c r="N695" s="3"/>
    </row>
    <row r="696" spans="10:14" x14ac:dyDescent="0.25">
      <c r="J696" s="3"/>
      <c r="K696" s="3"/>
      <c r="L696" s="3"/>
      <c r="M696" s="3"/>
      <c r="N696" s="3"/>
    </row>
    <row r="697" spans="10:14" x14ac:dyDescent="0.25">
      <c r="J697" s="3"/>
      <c r="K697" s="3"/>
      <c r="L697" s="3"/>
      <c r="M697" s="3"/>
      <c r="N697" s="3"/>
    </row>
    <row r="698" spans="10:14" x14ac:dyDescent="0.25">
      <c r="J698" s="3"/>
      <c r="K698" s="3"/>
      <c r="L698" s="3"/>
      <c r="M698" s="3"/>
      <c r="N698" s="3"/>
    </row>
    <row r="699" spans="10:14" x14ac:dyDescent="0.25">
      <c r="J699" s="3"/>
      <c r="K699" s="3"/>
      <c r="L699" s="3"/>
      <c r="M699" s="3"/>
      <c r="N699" s="3"/>
    </row>
    <row r="700" spans="10:14" x14ac:dyDescent="0.25">
      <c r="J700" s="3"/>
      <c r="K700" s="3"/>
      <c r="L700" s="3"/>
      <c r="M700" s="3"/>
      <c r="N700" s="3"/>
    </row>
    <row r="701" spans="10:14" x14ac:dyDescent="0.25">
      <c r="J701" s="3"/>
      <c r="K701" s="3"/>
      <c r="L701" s="3"/>
      <c r="M701" s="3"/>
      <c r="N701" s="3"/>
    </row>
    <row r="702" spans="10:14" x14ac:dyDescent="0.25">
      <c r="J702" s="3"/>
      <c r="K702" s="3"/>
      <c r="L702" s="3"/>
      <c r="M702" s="3"/>
      <c r="N702" s="3"/>
    </row>
    <row r="703" spans="10:14" x14ac:dyDescent="0.25">
      <c r="J703" s="3"/>
      <c r="K703" s="3"/>
      <c r="L703" s="3"/>
      <c r="M703" s="3"/>
      <c r="N703" s="3"/>
    </row>
    <row r="704" spans="10:14" x14ac:dyDescent="0.25">
      <c r="J704" s="3"/>
      <c r="K704" s="3"/>
      <c r="L704" s="3"/>
      <c r="M704" s="3"/>
      <c r="N704" s="3"/>
    </row>
    <row r="705" spans="10:14" x14ac:dyDescent="0.25">
      <c r="J705" s="3"/>
      <c r="K705" s="3"/>
      <c r="L705" s="3"/>
      <c r="M705" s="3"/>
      <c r="N705" s="3"/>
    </row>
    <row r="706" spans="10:14" x14ac:dyDescent="0.25">
      <c r="J706" s="3"/>
      <c r="K706" s="3"/>
      <c r="L706" s="3"/>
      <c r="M706" s="3"/>
      <c r="N706" s="3"/>
    </row>
    <row r="707" spans="10:14" x14ac:dyDescent="0.25">
      <c r="J707" s="3"/>
      <c r="K707" s="3"/>
      <c r="L707" s="3"/>
      <c r="M707" s="3"/>
      <c r="N707" s="3"/>
    </row>
    <row r="708" spans="10:14" x14ac:dyDescent="0.25">
      <c r="J708" s="3"/>
      <c r="K708" s="3"/>
      <c r="L708" s="3"/>
      <c r="M708" s="3"/>
      <c r="N708" s="3"/>
    </row>
    <row r="709" spans="10:14" x14ac:dyDescent="0.25">
      <c r="J709" s="3"/>
      <c r="K709" s="3"/>
      <c r="L709" s="3"/>
      <c r="M709" s="3"/>
      <c r="N709" s="3"/>
    </row>
    <row r="710" spans="10:14" x14ac:dyDescent="0.25">
      <c r="J710" s="3"/>
      <c r="K710" s="3"/>
      <c r="L710" s="3"/>
      <c r="M710" s="3"/>
      <c r="N710" s="3"/>
    </row>
    <row r="711" spans="10:14" x14ac:dyDescent="0.25">
      <c r="J711" s="3"/>
      <c r="K711" s="3"/>
      <c r="L711" s="3"/>
      <c r="M711" s="3"/>
      <c r="N711" s="3"/>
    </row>
    <row r="712" spans="10:14" x14ac:dyDescent="0.25">
      <c r="J712" s="3"/>
      <c r="K712" s="3"/>
      <c r="L712" s="3"/>
      <c r="M712" s="3"/>
      <c r="N712" s="3"/>
    </row>
    <row r="713" spans="10:14" x14ac:dyDescent="0.25">
      <c r="J713" s="3"/>
      <c r="K713" s="3"/>
      <c r="L713" s="3"/>
      <c r="M713" s="3"/>
      <c r="N713" s="3"/>
    </row>
    <row r="714" spans="10:14" x14ac:dyDescent="0.25">
      <c r="J714" s="3"/>
      <c r="K714" s="3"/>
      <c r="L714" s="3"/>
      <c r="M714" s="3"/>
      <c r="N714" s="3"/>
    </row>
    <row r="715" spans="10:14" x14ac:dyDescent="0.25">
      <c r="J715" s="3"/>
      <c r="K715" s="3"/>
      <c r="L715" s="3"/>
      <c r="M715" s="3"/>
      <c r="N715" s="3"/>
    </row>
    <row r="716" spans="10:14" x14ac:dyDescent="0.25">
      <c r="J716" s="3"/>
      <c r="K716" s="3"/>
      <c r="L716" s="3"/>
      <c r="M716" s="3"/>
      <c r="N716" s="3"/>
    </row>
    <row r="717" spans="10:14" x14ac:dyDescent="0.25">
      <c r="J717" s="3"/>
      <c r="K717" s="3"/>
      <c r="L717" s="3"/>
      <c r="M717" s="3"/>
      <c r="N717" s="3"/>
    </row>
    <row r="718" spans="10:14" x14ac:dyDescent="0.25">
      <c r="J718" s="3"/>
      <c r="K718" s="3"/>
      <c r="L718" s="3"/>
      <c r="M718" s="3"/>
      <c r="N718" s="3"/>
    </row>
    <row r="719" spans="10:14" x14ac:dyDescent="0.25">
      <c r="J719" s="3"/>
      <c r="K719" s="3"/>
      <c r="L719" s="3"/>
      <c r="M719" s="3"/>
      <c r="N719" s="3"/>
    </row>
    <row r="720" spans="10:14" x14ac:dyDescent="0.25">
      <c r="J720" s="3"/>
      <c r="K720" s="3"/>
      <c r="L720" s="3"/>
      <c r="M720" s="3"/>
      <c r="N720" s="3"/>
    </row>
    <row r="721" spans="10:14" x14ac:dyDescent="0.25">
      <c r="J721" s="3"/>
      <c r="K721" s="3"/>
      <c r="L721" s="3"/>
      <c r="M721" s="3"/>
      <c r="N721" s="3"/>
    </row>
    <row r="722" spans="10:14" x14ac:dyDescent="0.25">
      <c r="J722" s="3"/>
      <c r="K722" s="3"/>
      <c r="L722" s="3"/>
      <c r="M722" s="3"/>
      <c r="N722" s="3"/>
    </row>
    <row r="723" spans="10:14" x14ac:dyDescent="0.25">
      <c r="J723" s="3"/>
      <c r="K723" s="3"/>
      <c r="L723" s="3"/>
      <c r="M723" s="3"/>
      <c r="N723" s="3"/>
    </row>
    <row r="724" spans="10:14" x14ac:dyDescent="0.25">
      <c r="J724" s="3"/>
      <c r="K724" s="3"/>
      <c r="L724" s="3"/>
      <c r="M724" s="3"/>
      <c r="N724" s="3"/>
    </row>
    <row r="725" spans="10:14" x14ac:dyDescent="0.25">
      <c r="J725" s="3"/>
      <c r="K725" s="3"/>
      <c r="L725" s="3"/>
      <c r="M725" s="3"/>
      <c r="N725" s="3"/>
    </row>
    <row r="726" spans="10:14" x14ac:dyDescent="0.25">
      <c r="J726" s="3"/>
      <c r="K726" s="3"/>
      <c r="L726" s="3"/>
      <c r="M726" s="3"/>
      <c r="N726" s="3"/>
    </row>
    <row r="727" spans="10:14" x14ac:dyDescent="0.25">
      <c r="J727" s="3"/>
      <c r="K727" s="3"/>
      <c r="L727" s="3"/>
      <c r="M727" s="3"/>
      <c r="N727" s="3"/>
    </row>
    <row r="728" spans="10:14" x14ac:dyDescent="0.25">
      <c r="J728" s="3"/>
      <c r="K728" s="3"/>
      <c r="L728" s="3"/>
      <c r="M728" s="3"/>
      <c r="N728" s="3"/>
    </row>
    <row r="729" spans="10:14" x14ac:dyDescent="0.25">
      <c r="J729" s="3"/>
      <c r="K729" s="3"/>
      <c r="L729" s="3"/>
      <c r="M729" s="3"/>
      <c r="N729" s="3"/>
    </row>
    <row r="730" spans="10:14" x14ac:dyDescent="0.25">
      <c r="J730" s="3"/>
      <c r="K730" s="3"/>
      <c r="L730" s="3"/>
      <c r="M730" s="3"/>
      <c r="N730" s="3"/>
    </row>
    <row r="731" spans="10:14" x14ac:dyDescent="0.25">
      <c r="J731" s="3"/>
      <c r="K731" s="3"/>
      <c r="L731" s="3"/>
      <c r="M731" s="3"/>
      <c r="N731" s="3"/>
    </row>
    <row r="732" spans="10:14" x14ac:dyDescent="0.25">
      <c r="J732" s="3"/>
      <c r="K732" s="3"/>
      <c r="L732" s="3"/>
      <c r="M732" s="3"/>
      <c r="N732" s="3"/>
    </row>
    <row r="733" spans="10:14" x14ac:dyDescent="0.25">
      <c r="J733" s="3"/>
      <c r="K733" s="3"/>
      <c r="L733" s="3"/>
      <c r="M733" s="3"/>
      <c r="N733" s="3"/>
    </row>
    <row r="734" spans="10:14" x14ac:dyDescent="0.25">
      <c r="J734" s="3"/>
      <c r="K734" s="3"/>
      <c r="L734" s="3"/>
      <c r="M734" s="3"/>
      <c r="N734" s="3"/>
    </row>
    <row r="735" spans="10:14" x14ac:dyDescent="0.25">
      <c r="J735" s="3"/>
      <c r="K735" s="3"/>
      <c r="L735" s="3"/>
      <c r="M735" s="3"/>
      <c r="N735" s="3"/>
    </row>
    <row r="736" spans="10:14" x14ac:dyDescent="0.25">
      <c r="J736" s="3"/>
      <c r="K736" s="3"/>
      <c r="L736" s="3"/>
      <c r="M736" s="3"/>
      <c r="N736" s="3"/>
    </row>
    <row r="737" spans="10:14" x14ac:dyDescent="0.25">
      <c r="J737" s="3"/>
      <c r="K737" s="3"/>
      <c r="L737" s="3"/>
      <c r="M737" s="3"/>
      <c r="N737" s="3"/>
    </row>
    <row r="738" spans="10:14" x14ac:dyDescent="0.25">
      <c r="J738" s="3"/>
      <c r="K738" s="3"/>
      <c r="L738" s="3"/>
      <c r="M738" s="3"/>
      <c r="N738" s="3"/>
    </row>
    <row r="739" spans="10:14" x14ac:dyDescent="0.25">
      <c r="J739" s="3"/>
      <c r="K739" s="3"/>
      <c r="L739" s="3"/>
      <c r="M739" s="3"/>
      <c r="N739" s="3"/>
    </row>
    <row r="740" spans="10:14" x14ac:dyDescent="0.25">
      <c r="J740" s="3"/>
      <c r="K740" s="3"/>
      <c r="L740" s="3"/>
      <c r="M740" s="3"/>
      <c r="N740" s="3"/>
    </row>
    <row r="741" spans="10:14" x14ac:dyDescent="0.25">
      <c r="J741" s="3"/>
      <c r="K741" s="3"/>
      <c r="L741" s="3"/>
      <c r="M741" s="3"/>
      <c r="N741" s="3"/>
    </row>
    <row r="742" spans="10:14" x14ac:dyDescent="0.25">
      <c r="J742" s="3"/>
      <c r="K742" s="3"/>
      <c r="L742" s="3"/>
      <c r="M742" s="3"/>
      <c r="N742" s="3"/>
    </row>
    <row r="743" spans="10:14" x14ac:dyDescent="0.25">
      <c r="J743" s="3"/>
      <c r="K743" s="3"/>
      <c r="L743" s="3"/>
      <c r="M743" s="3"/>
      <c r="N743" s="3"/>
    </row>
    <row r="744" spans="10:14" x14ac:dyDescent="0.25">
      <c r="J744" s="3"/>
      <c r="K744" s="3"/>
      <c r="L744" s="3"/>
      <c r="M744" s="3"/>
      <c r="N744" s="3"/>
    </row>
    <row r="745" spans="10:14" x14ac:dyDescent="0.25">
      <c r="J745" s="3"/>
      <c r="K745" s="3"/>
      <c r="L745" s="3"/>
      <c r="M745" s="3"/>
      <c r="N745" s="3"/>
    </row>
    <row r="746" spans="10:14" x14ac:dyDescent="0.25">
      <c r="J746" s="3"/>
      <c r="K746" s="3"/>
      <c r="L746" s="3"/>
      <c r="M746" s="3"/>
      <c r="N746" s="3"/>
    </row>
    <row r="747" spans="10:14" x14ac:dyDescent="0.25">
      <c r="J747" s="3"/>
      <c r="K747" s="3"/>
      <c r="L747" s="3"/>
      <c r="M747" s="3"/>
      <c r="N747" s="3"/>
    </row>
    <row r="748" spans="10:14" x14ac:dyDescent="0.25">
      <c r="J748" s="3"/>
      <c r="K748" s="3"/>
      <c r="L748" s="3"/>
      <c r="M748" s="3"/>
      <c r="N748" s="3"/>
    </row>
    <row r="749" spans="10:14" x14ac:dyDescent="0.25">
      <c r="J749" s="3"/>
      <c r="K749" s="3"/>
      <c r="L749" s="3"/>
      <c r="M749" s="3"/>
      <c r="N749" s="3"/>
    </row>
    <row r="750" spans="10:14" x14ac:dyDescent="0.25">
      <c r="J750" s="3"/>
      <c r="K750" s="3"/>
      <c r="L750" s="3"/>
      <c r="M750" s="3"/>
      <c r="N750" s="3"/>
    </row>
    <row r="751" spans="10:14" x14ac:dyDescent="0.25">
      <c r="J751" s="3"/>
      <c r="K751" s="3"/>
      <c r="L751" s="3"/>
      <c r="M751" s="3"/>
      <c r="N751" s="3"/>
    </row>
    <row r="752" spans="10:14" x14ac:dyDescent="0.25">
      <c r="J752" s="3"/>
      <c r="K752" s="3"/>
      <c r="L752" s="3"/>
      <c r="M752" s="3"/>
      <c r="N752" s="3"/>
    </row>
    <row r="753" spans="10:14" x14ac:dyDescent="0.25">
      <c r="J753" s="3"/>
      <c r="K753" s="3"/>
      <c r="L753" s="3"/>
      <c r="M753" s="3"/>
      <c r="N753" s="3"/>
    </row>
    <row r="754" spans="10:14" x14ac:dyDescent="0.25">
      <c r="J754" s="3"/>
      <c r="K754" s="3"/>
      <c r="L754" s="3"/>
      <c r="M754" s="3"/>
      <c r="N754" s="3"/>
    </row>
    <row r="755" spans="10:14" x14ac:dyDescent="0.25">
      <c r="J755" s="3"/>
      <c r="K755" s="3"/>
      <c r="L755" s="3"/>
      <c r="M755" s="3"/>
      <c r="N755" s="3"/>
    </row>
    <row r="756" spans="10:14" x14ac:dyDescent="0.25">
      <c r="J756" s="3"/>
      <c r="K756" s="3"/>
      <c r="L756" s="3"/>
      <c r="M756" s="3"/>
      <c r="N756" s="3"/>
    </row>
    <row r="757" spans="10:14" x14ac:dyDescent="0.25">
      <c r="J757" s="3"/>
      <c r="K757" s="3"/>
      <c r="L757" s="3"/>
      <c r="M757" s="3"/>
      <c r="N757" s="3"/>
    </row>
    <row r="758" spans="10:14" x14ac:dyDescent="0.25">
      <c r="J758" s="3"/>
      <c r="K758" s="3"/>
      <c r="L758" s="3"/>
      <c r="M758" s="3"/>
      <c r="N758" s="3"/>
    </row>
    <row r="759" spans="10:14" x14ac:dyDescent="0.25">
      <c r="J759" s="3"/>
      <c r="K759" s="3"/>
      <c r="L759" s="3"/>
      <c r="M759" s="3"/>
      <c r="N759" s="3"/>
    </row>
    <row r="760" spans="10:14" x14ac:dyDescent="0.25">
      <c r="J760" s="3"/>
      <c r="K760" s="3"/>
      <c r="L760" s="3"/>
      <c r="M760" s="3"/>
      <c r="N760" s="3"/>
    </row>
    <row r="761" spans="10:14" x14ac:dyDescent="0.25">
      <c r="J761" s="3"/>
      <c r="K761" s="3"/>
      <c r="L761" s="3"/>
      <c r="M761" s="3"/>
      <c r="N761" s="3"/>
    </row>
    <row r="762" spans="10:14" x14ac:dyDescent="0.25">
      <c r="J762" s="3"/>
      <c r="K762" s="3"/>
      <c r="L762" s="3"/>
      <c r="M762" s="3"/>
      <c r="N762" s="3"/>
    </row>
    <row r="763" spans="10:14" x14ac:dyDescent="0.25">
      <c r="J763" s="3"/>
      <c r="K763" s="3"/>
      <c r="L763" s="3"/>
      <c r="M763" s="3"/>
      <c r="N763" s="3"/>
    </row>
    <row r="764" spans="10:14" x14ac:dyDescent="0.25">
      <c r="J764" s="3"/>
      <c r="K764" s="3"/>
      <c r="L764" s="3"/>
      <c r="M764" s="3"/>
      <c r="N764" s="3"/>
    </row>
    <row r="765" spans="10:14" x14ac:dyDescent="0.25">
      <c r="J765" s="3"/>
      <c r="K765" s="3"/>
      <c r="L765" s="3"/>
      <c r="M765" s="3"/>
      <c r="N765" s="3"/>
    </row>
    <row r="766" spans="10:14" x14ac:dyDescent="0.25">
      <c r="J766" s="3"/>
      <c r="K766" s="3"/>
      <c r="L766" s="3"/>
      <c r="M766" s="3"/>
      <c r="N766" s="3"/>
    </row>
    <row r="767" spans="10:14" x14ac:dyDescent="0.25">
      <c r="J767" s="3"/>
      <c r="K767" s="3"/>
      <c r="L767" s="3"/>
      <c r="M767" s="3"/>
      <c r="N767" s="3"/>
    </row>
    <row r="768" spans="10:14" x14ac:dyDescent="0.25">
      <c r="J768" s="3"/>
      <c r="K768" s="3"/>
      <c r="L768" s="3"/>
      <c r="M768" s="3"/>
      <c r="N768" s="3"/>
    </row>
    <row r="769" spans="10:14" x14ac:dyDescent="0.25">
      <c r="J769" s="3"/>
      <c r="K769" s="3"/>
      <c r="L769" s="3"/>
      <c r="M769" s="3"/>
      <c r="N769" s="3"/>
    </row>
    <row r="770" spans="10:14" x14ac:dyDescent="0.25">
      <c r="J770" s="3"/>
      <c r="K770" s="3"/>
      <c r="L770" s="3"/>
      <c r="M770" s="3"/>
      <c r="N770" s="3"/>
    </row>
    <row r="771" spans="10:14" x14ac:dyDescent="0.25">
      <c r="J771" s="3"/>
      <c r="K771" s="3"/>
      <c r="L771" s="3"/>
      <c r="M771" s="3"/>
      <c r="N771" s="3"/>
    </row>
    <row r="772" spans="10:14" x14ac:dyDescent="0.25">
      <c r="J772" s="3"/>
      <c r="K772" s="3"/>
      <c r="L772" s="3"/>
      <c r="M772" s="3"/>
      <c r="N772" s="3"/>
    </row>
    <row r="773" spans="10:14" x14ac:dyDescent="0.25">
      <c r="J773" s="3"/>
      <c r="K773" s="3"/>
      <c r="L773" s="3"/>
      <c r="M773" s="3"/>
      <c r="N773" s="3"/>
    </row>
    <row r="774" spans="10:14" x14ac:dyDescent="0.25">
      <c r="J774" s="3"/>
      <c r="K774" s="3"/>
      <c r="L774" s="3"/>
      <c r="M774" s="3"/>
      <c r="N774" s="3"/>
    </row>
    <row r="775" spans="10:14" x14ac:dyDescent="0.25">
      <c r="J775" s="3"/>
      <c r="K775" s="3"/>
      <c r="L775" s="3"/>
      <c r="M775" s="3"/>
      <c r="N775" s="3"/>
    </row>
    <row r="776" spans="10:14" x14ac:dyDescent="0.25">
      <c r="J776" s="3"/>
      <c r="K776" s="3"/>
      <c r="L776" s="3"/>
      <c r="M776" s="3"/>
      <c r="N776" s="3"/>
    </row>
    <row r="777" spans="10:14" x14ac:dyDescent="0.25">
      <c r="J777" s="3"/>
      <c r="K777" s="3"/>
      <c r="L777" s="3"/>
      <c r="M777" s="3"/>
      <c r="N777" s="3"/>
    </row>
    <row r="778" spans="10:14" x14ac:dyDescent="0.25">
      <c r="J778" s="3"/>
      <c r="K778" s="3"/>
      <c r="L778" s="3"/>
      <c r="M778" s="3"/>
      <c r="N778" s="3"/>
    </row>
    <row r="779" spans="10:14" x14ac:dyDescent="0.25">
      <c r="J779" s="3"/>
      <c r="K779" s="3"/>
      <c r="L779" s="3"/>
      <c r="M779" s="3"/>
      <c r="N779" s="3"/>
    </row>
    <row r="780" spans="10:14" x14ac:dyDescent="0.25">
      <c r="J780" s="3"/>
      <c r="K780" s="3"/>
      <c r="L780" s="3"/>
      <c r="M780" s="3"/>
      <c r="N780" s="3"/>
    </row>
    <row r="781" spans="10:14" x14ac:dyDescent="0.25">
      <c r="J781" s="3"/>
      <c r="K781" s="3"/>
      <c r="L781" s="3"/>
      <c r="M781" s="3"/>
      <c r="N781" s="3"/>
    </row>
    <row r="782" spans="10:14" x14ac:dyDescent="0.25">
      <c r="J782" s="3"/>
      <c r="K782" s="3"/>
      <c r="L782" s="3"/>
      <c r="M782" s="3"/>
      <c r="N782" s="3"/>
    </row>
    <row r="783" spans="10:14" x14ac:dyDescent="0.25">
      <c r="J783" s="3"/>
      <c r="K783" s="3"/>
      <c r="L783" s="3"/>
      <c r="M783" s="3"/>
      <c r="N783" s="3"/>
    </row>
    <row r="784" spans="10:14" x14ac:dyDescent="0.25">
      <c r="J784" s="3"/>
      <c r="K784" s="3"/>
      <c r="L784" s="3"/>
      <c r="M784" s="3"/>
      <c r="N784" s="3"/>
    </row>
    <row r="785" spans="10:14" x14ac:dyDescent="0.25">
      <c r="J785" s="3"/>
      <c r="K785" s="3"/>
      <c r="L785" s="3"/>
      <c r="M785" s="3"/>
      <c r="N785" s="3"/>
    </row>
    <row r="786" spans="10:14" x14ac:dyDescent="0.25">
      <c r="J786" s="3"/>
      <c r="K786" s="3"/>
      <c r="L786" s="3"/>
      <c r="M786" s="3"/>
      <c r="N786" s="3"/>
    </row>
    <row r="787" spans="10:14" x14ac:dyDescent="0.25">
      <c r="J787" s="3"/>
      <c r="K787" s="3"/>
      <c r="L787" s="3"/>
      <c r="M787" s="3"/>
      <c r="N787" s="3"/>
    </row>
    <row r="788" spans="10:14" x14ac:dyDescent="0.25">
      <c r="J788" s="3"/>
      <c r="K788" s="3"/>
      <c r="L788" s="3"/>
      <c r="M788" s="3"/>
      <c r="N788" s="3"/>
    </row>
    <row r="789" spans="10:14" x14ac:dyDescent="0.25">
      <c r="J789" s="3"/>
      <c r="K789" s="3"/>
      <c r="L789" s="3"/>
      <c r="M789" s="3"/>
      <c r="N789" s="3"/>
    </row>
    <row r="790" spans="10:14" x14ac:dyDescent="0.25">
      <c r="J790" s="3"/>
      <c r="K790" s="3"/>
      <c r="L790" s="3"/>
      <c r="M790" s="3"/>
      <c r="N790" s="3"/>
    </row>
    <row r="791" spans="10:14" x14ac:dyDescent="0.25">
      <c r="J791" s="3"/>
      <c r="K791" s="3"/>
      <c r="L791" s="3"/>
      <c r="M791" s="3"/>
      <c r="N791" s="3"/>
    </row>
    <row r="792" spans="10:14" x14ac:dyDescent="0.25">
      <c r="J792" s="3"/>
      <c r="K792" s="3"/>
      <c r="L792" s="3"/>
      <c r="M792" s="3"/>
      <c r="N792" s="3"/>
    </row>
    <row r="793" spans="10:14" x14ac:dyDescent="0.25">
      <c r="J793" s="3"/>
      <c r="K793" s="3"/>
      <c r="L793" s="3"/>
      <c r="M793" s="3"/>
      <c r="N793" s="3"/>
    </row>
    <row r="794" spans="10:14" x14ac:dyDescent="0.25">
      <c r="J794" s="3"/>
      <c r="K794" s="3"/>
      <c r="L794" s="3"/>
      <c r="M794" s="3"/>
      <c r="N794" s="3"/>
    </row>
    <row r="795" spans="10:14" x14ac:dyDescent="0.25">
      <c r="J795" s="3"/>
      <c r="K795" s="3"/>
      <c r="L795" s="3"/>
      <c r="M795" s="3"/>
      <c r="N795" s="3"/>
    </row>
    <row r="796" spans="10:14" x14ac:dyDescent="0.25">
      <c r="J796" s="3"/>
      <c r="K796" s="3"/>
      <c r="L796" s="3"/>
      <c r="M796" s="3"/>
      <c r="N796" s="3"/>
    </row>
    <row r="797" spans="10:14" x14ac:dyDescent="0.25">
      <c r="J797" s="3"/>
      <c r="K797" s="3"/>
      <c r="L797" s="3"/>
      <c r="M797" s="3"/>
      <c r="N797" s="3"/>
    </row>
    <row r="798" spans="10:14" x14ac:dyDescent="0.25">
      <c r="J798" s="3"/>
      <c r="K798" s="3"/>
      <c r="L798" s="3"/>
      <c r="M798" s="3"/>
      <c r="N798" s="3"/>
    </row>
    <row r="799" spans="10:14" x14ac:dyDescent="0.25">
      <c r="J799" s="3"/>
      <c r="K799" s="3"/>
      <c r="L799" s="3"/>
      <c r="M799" s="3"/>
      <c r="N799" s="3"/>
    </row>
    <row r="800" spans="10:14" x14ac:dyDescent="0.25">
      <c r="J800" s="3"/>
      <c r="K800" s="3"/>
      <c r="L800" s="3"/>
      <c r="M800" s="3"/>
      <c r="N800" s="3"/>
    </row>
    <row r="801" spans="10:14" x14ac:dyDescent="0.25">
      <c r="J801" s="3"/>
      <c r="K801" s="3"/>
      <c r="L801" s="3"/>
      <c r="M801" s="3"/>
      <c r="N801" s="3"/>
    </row>
    <row r="802" spans="10:14" x14ac:dyDescent="0.25">
      <c r="J802" s="3"/>
      <c r="K802" s="3"/>
      <c r="L802" s="3"/>
      <c r="M802" s="3"/>
      <c r="N802" s="3"/>
    </row>
    <row r="803" spans="10:14" x14ac:dyDescent="0.25">
      <c r="J803" s="3"/>
      <c r="K803" s="3"/>
      <c r="L803" s="3"/>
      <c r="M803" s="3"/>
      <c r="N803" s="3"/>
    </row>
    <row r="804" spans="10:14" x14ac:dyDescent="0.25">
      <c r="J804" s="3"/>
      <c r="K804" s="3"/>
      <c r="L804" s="3"/>
      <c r="M804" s="3"/>
      <c r="N804" s="3"/>
    </row>
    <row r="805" spans="10:14" x14ac:dyDescent="0.25">
      <c r="J805" s="3"/>
      <c r="K805" s="3"/>
      <c r="L805" s="3"/>
      <c r="M805" s="3"/>
      <c r="N805" s="3"/>
    </row>
    <row r="806" spans="10:14" x14ac:dyDescent="0.25">
      <c r="J806" s="3"/>
      <c r="K806" s="3"/>
      <c r="L806" s="3"/>
      <c r="M806" s="3"/>
      <c r="N806" s="3"/>
    </row>
    <row r="807" spans="10:14" x14ac:dyDescent="0.25">
      <c r="J807" s="3"/>
      <c r="K807" s="3"/>
      <c r="L807" s="3"/>
      <c r="M807" s="3"/>
      <c r="N807" s="3"/>
    </row>
    <row r="808" spans="10:14" x14ac:dyDescent="0.25">
      <c r="J808" s="3"/>
      <c r="K808" s="3"/>
      <c r="L808" s="3"/>
      <c r="M808" s="3"/>
      <c r="N808" s="3"/>
    </row>
    <row r="809" spans="10:14" x14ac:dyDescent="0.25">
      <c r="J809" s="3"/>
      <c r="K809" s="3"/>
      <c r="L809" s="3"/>
      <c r="M809" s="3"/>
      <c r="N809" s="3"/>
    </row>
    <row r="810" spans="10:14" x14ac:dyDescent="0.25">
      <c r="J810" s="3"/>
      <c r="K810" s="3"/>
      <c r="L810" s="3"/>
      <c r="M810" s="3"/>
      <c r="N810" s="3"/>
    </row>
    <row r="811" spans="10:14" x14ac:dyDescent="0.25">
      <c r="J811" s="3"/>
      <c r="K811" s="3"/>
      <c r="L811" s="3"/>
      <c r="M811" s="3"/>
      <c r="N811" s="3"/>
    </row>
    <row r="812" spans="10:14" x14ac:dyDescent="0.25">
      <c r="J812" s="3"/>
      <c r="K812" s="3"/>
      <c r="L812" s="3"/>
      <c r="M812" s="3"/>
      <c r="N812" s="3"/>
    </row>
    <row r="813" spans="10:14" x14ac:dyDescent="0.25">
      <c r="J813" s="3"/>
      <c r="K813" s="3"/>
      <c r="L813" s="3"/>
      <c r="M813" s="3"/>
      <c r="N813" s="3"/>
    </row>
    <row r="814" spans="10:14" x14ac:dyDescent="0.25">
      <c r="J814" s="3"/>
      <c r="K814" s="3"/>
      <c r="L814" s="3"/>
      <c r="M814" s="3"/>
      <c r="N814" s="3"/>
    </row>
    <row r="815" spans="10:14" x14ac:dyDescent="0.25">
      <c r="J815" s="3"/>
      <c r="K815" s="3"/>
      <c r="L815" s="3"/>
      <c r="M815" s="3"/>
      <c r="N815" s="3"/>
    </row>
    <row r="816" spans="10:14" x14ac:dyDescent="0.25">
      <c r="J816" s="3"/>
      <c r="K816" s="3"/>
      <c r="L816" s="3"/>
      <c r="M816" s="3"/>
      <c r="N816" s="3"/>
    </row>
    <row r="817" spans="10:14" x14ac:dyDescent="0.25">
      <c r="J817" s="3"/>
      <c r="K817" s="3"/>
      <c r="L817" s="3"/>
      <c r="M817" s="3"/>
      <c r="N817" s="3"/>
    </row>
    <row r="818" spans="10:14" x14ac:dyDescent="0.25">
      <c r="J818" s="3"/>
      <c r="K818" s="3"/>
      <c r="L818" s="3"/>
      <c r="M818" s="3"/>
      <c r="N818" s="3"/>
    </row>
    <row r="819" spans="10:14" x14ac:dyDescent="0.25">
      <c r="J819" s="3"/>
      <c r="K819" s="3"/>
      <c r="L819" s="3"/>
      <c r="M819" s="3"/>
      <c r="N819" s="3"/>
    </row>
    <row r="820" spans="10:14" x14ac:dyDescent="0.25">
      <c r="J820" s="3"/>
      <c r="K820" s="3"/>
      <c r="L820" s="3"/>
      <c r="M820" s="3"/>
      <c r="N820" s="3"/>
    </row>
    <row r="821" spans="10:14" x14ac:dyDescent="0.25">
      <c r="J821" s="3"/>
      <c r="K821" s="3"/>
      <c r="L821" s="3"/>
      <c r="M821" s="3"/>
      <c r="N821" s="3"/>
    </row>
    <row r="822" spans="10:14" x14ac:dyDescent="0.25">
      <c r="J822" s="3"/>
      <c r="K822" s="3"/>
      <c r="L822" s="3"/>
      <c r="M822" s="3"/>
      <c r="N822" s="3"/>
    </row>
    <row r="823" spans="10:14" x14ac:dyDescent="0.25">
      <c r="J823" s="3"/>
      <c r="K823" s="3"/>
      <c r="L823" s="3"/>
      <c r="M823" s="3"/>
      <c r="N823" s="3"/>
    </row>
    <row r="824" spans="10:14" x14ac:dyDescent="0.25">
      <c r="J824" s="3"/>
      <c r="K824" s="3"/>
      <c r="L824" s="3"/>
      <c r="M824" s="3"/>
      <c r="N824" s="3"/>
    </row>
    <row r="825" spans="10:14" x14ac:dyDescent="0.25">
      <c r="J825" s="3"/>
      <c r="K825" s="3"/>
      <c r="L825" s="3"/>
      <c r="M825" s="3"/>
      <c r="N825" s="3"/>
    </row>
    <row r="826" spans="10:14" x14ac:dyDescent="0.25">
      <c r="J826" s="3"/>
      <c r="K826" s="3"/>
      <c r="L826" s="3"/>
      <c r="M826" s="3"/>
      <c r="N826" s="3"/>
    </row>
    <row r="827" spans="10:14" x14ac:dyDescent="0.25">
      <c r="J827" s="3"/>
      <c r="K827" s="3"/>
      <c r="L827" s="3"/>
      <c r="M827" s="3"/>
      <c r="N827" s="3"/>
    </row>
    <row r="828" spans="10:14" x14ac:dyDescent="0.25">
      <c r="J828" s="3"/>
      <c r="K828" s="3"/>
      <c r="L828" s="3"/>
      <c r="M828" s="3"/>
      <c r="N828" s="3"/>
    </row>
    <row r="829" spans="10:14" x14ac:dyDescent="0.25">
      <c r="J829" s="3"/>
      <c r="K829" s="3"/>
      <c r="L829" s="3"/>
      <c r="M829" s="3"/>
      <c r="N829" s="3"/>
    </row>
    <row r="830" spans="10:14" x14ac:dyDescent="0.25">
      <c r="J830" s="3"/>
      <c r="K830" s="3"/>
      <c r="L830" s="3"/>
      <c r="M830" s="3"/>
      <c r="N830" s="3"/>
    </row>
    <row r="831" spans="10:14" x14ac:dyDescent="0.25">
      <c r="J831" s="3"/>
      <c r="K831" s="3"/>
      <c r="L831" s="3"/>
      <c r="M831" s="3"/>
      <c r="N831" s="3"/>
    </row>
    <row r="832" spans="10:14" x14ac:dyDescent="0.25">
      <c r="J832" s="3"/>
      <c r="K832" s="3"/>
      <c r="L832" s="3"/>
      <c r="M832" s="3"/>
      <c r="N832" s="3"/>
    </row>
    <row r="833" spans="10:14" x14ac:dyDescent="0.25">
      <c r="J833" s="3"/>
      <c r="K833" s="3"/>
      <c r="L833" s="3"/>
      <c r="M833" s="3"/>
      <c r="N833" s="3"/>
    </row>
    <row r="834" spans="10:14" x14ac:dyDescent="0.25">
      <c r="J834" s="3"/>
      <c r="K834" s="3"/>
      <c r="L834" s="3"/>
      <c r="M834" s="3"/>
      <c r="N834" s="3"/>
    </row>
    <row r="835" spans="10:14" x14ac:dyDescent="0.25">
      <c r="J835" s="3"/>
      <c r="K835" s="3"/>
      <c r="L835" s="3"/>
      <c r="M835" s="3"/>
      <c r="N835" s="3"/>
    </row>
    <row r="836" spans="10:14" x14ac:dyDescent="0.25">
      <c r="J836" s="3"/>
      <c r="K836" s="3"/>
      <c r="L836" s="3"/>
      <c r="M836" s="3"/>
      <c r="N836" s="3"/>
    </row>
    <row r="837" spans="10:14" x14ac:dyDescent="0.25">
      <c r="J837" s="3"/>
      <c r="K837" s="3"/>
      <c r="L837" s="3"/>
      <c r="M837" s="3"/>
      <c r="N837" s="3"/>
    </row>
    <row r="838" spans="10:14" x14ac:dyDescent="0.25">
      <c r="J838" s="3"/>
      <c r="K838" s="3"/>
      <c r="L838" s="3"/>
      <c r="M838" s="3"/>
      <c r="N838" s="3"/>
    </row>
    <row r="839" spans="10:14" x14ac:dyDescent="0.25">
      <c r="J839" s="3"/>
      <c r="K839" s="3"/>
      <c r="L839" s="3"/>
      <c r="M839" s="3"/>
      <c r="N839" s="3"/>
    </row>
    <row r="840" spans="10:14" x14ac:dyDescent="0.25">
      <c r="J840" s="3"/>
      <c r="K840" s="3"/>
      <c r="L840" s="3"/>
      <c r="M840" s="3"/>
      <c r="N840" s="3"/>
    </row>
    <row r="841" spans="10:14" x14ac:dyDescent="0.25">
      <c r="J841" s="3"/>
      <c r="K841" s="3"/>
      <c r="L841" s="3"/>
      <c r="M841" s="3"/>
      <c r="N841" s="3"/>
    </row>
    <row r="842" spans="10:14" x14ac:dyDescent="0.25">
      <c r="J842" s="3"/>
      <c r="K842" s="3"/>
      <c r="L842" s="3"/>
      <c r="M842" s="3"/>
      <c r="N842" s="3"/>
    </row>
    <row r="843" spans="10:14" x14ac:dyDescent="0.25">
      <c r="J843" s="3"/>
      <c r="K843" s="3"/>
      <c r="L843" s="3"/>
      <c r="M843" s="3"/>
      <c r="N843" s="3"/>
    </row>
    <row r="844" spans="10:14" x14ac:dyDescent="0.25">
      <c r="J844" s="3"/>
      <c r="K844" s="3"/>
      <c r="L844" s="3"/>
      <c r="M844" s="3"/>
      <c r="N844" s="3"/>
    </row>
    <row r="845" spans="10:14" x14ac:dyDescent="0.25">
      <c r="J845" s="3"/>
      <c r="K845" s="3"/>
      <c r="L845" s="3"/>
      <c r="M845" s="3"/>
      <c r="N845" s="3"/>
    </row>
    <row r="846" spans="10:14" x14ac:dyDescent="0.25">
      <c r="J846" s="3"/>
      <c r="K846" s="3"/>
      <c r="L846" s="3"/>
      <c r="M846" s="3"/>
      <c r="N846" s="3"/>
    </row>
    <row r="847" spans="10:14" x14ac:dyDescent="0.25">
      <c r="J847" s="3"/>
      <c r="K847" s="3"/>
      <c r="L847" s="3"/>
      <c r="M847" s="3"/>
      <c r="N847" s="3"/>
    </row>
    <row r="848" spans="10:14" x14ac:dyDescent="0.25">
      <c r="J848" s="3"/>
      <c r="K848" s="3"/>
      <c r="L848" s="3"/>
      <c r="M848" s="3"/>
      <c r="N848" s="3"/>
    </row>
    <row r="849" spans="10:14" x14ac:dyDescent="0.25">
      <c r="J849" s="3"/>
      <c r="K849" s="3"/>
      <c r="L849" s="3"/>
      <c r="M849" s="3"/>
      <c r="N849" s="3"/>
    </row>
    <row r="850" spans="10:14" x14ac:dyDescent="0.25">
      <c r="J850" s="3"/>
      <c r="K850" s="3"/>
      <c r="L850" s="3"/>
      <c r="M850" s="3"/>
      <c r="N850" s="3"/>
    </row>
    <row r="851" spans="10:14" x14ac:dyDescent="0.25">
      <c r="J851" s="3"/>
      <c r="K851" s="3"/>
      <c r="L851" s="3"/>
      <c r="M851" s="3"/>
      <c r="N851" s="3"/>
    </row>
    <row r="852" spans="10:14" x14ac:dyDescent="0.25">
      <c r="J852" s="3"/>
      <c r="K852" s="3"/>
      <c r="L852" s="3"/>
      <c r="M852" s="3"/>
      <c r="N852" s="3"/>
    </row>
    <row r="853" spans="10:14" x14ac:dyDescent="0.25">
      <c r="J853" s="3"/>
      <c r="K853" s="3"/>
      <c r="L853" s="3"/>
      <c r="M853" s="3"/>
      <c r="N853" s="3"/>
    </row>
    <row r="854" spans="10:14" x14ac:dyDescent="0.25">
      <c r="J854" s="3"/>
      <c r="K854" s="3"/>
      <c r="L854" s="3"/>
      <c r="M854" s="3"/>
      <c r="N854" s="3"/>
    </row>
    <row r="855" spans="10:14" x14ac:dyDescent="0.25">
      <c r="J855" s="3"/>
      <c r="K855" s="3"/>
      <c r="L855" s="3"/>
      <c r="M855" s="3"/>
      <c r="N855" s="3"/>
    </row>
    <row r="856" spans="10:14" x14ac:dyDescent="0.25">
      <c r="J856" s="3"/>
      <c r="K856" s="3"/>
      <c r="L856" s="3"/>
      <c r="M856" s="3"/>
      <c r="N856" s="3"/>
    </row>
    <row r="857" spans="10:14" x14ac:dyDescent="0.25">
      <c r="J857" s="3"/>
      <c r="K857" s="3"/>
      <c r="L857" s="3"/>
      <c r="M857" s="3"/>
      <c r="N857" s="3"/>
    </row>
    <row r="858" spans="10:14" x14ac:dyDescent="0.25">
      <c r="J858" s="3"/>
      <c r="K858" s="3"/>
      <c r="L858" s="3"/>
      <c r="M858" s="3"/>
      <c r="N858" s="3"/>
    </row>
    <row r="859" spans="10:14" x14ac:dyDescent="0.25">
      <c r="J859" s="3"/>
      <c r="K859" s="3"/>
      <c r="L859" s="3"/>
      <c r="M859" s="3"/>
      <c r="N859" s="3"/>
    </row>
    <row r="860" spans="10:14" x14ac:dyDescent="0.25">
      <c r="J860" s="3"/>
      <c r="K860" s="3"/>
      <c r="L860" s="3"/>
      <c r="M860" s="3"/>
      <c r="N860" s="3"/>
    </row>
    <row r="861" spans="10:14" x14ac:dyDescent="0.25">
      <c r="J861" s="3"/>
      <c r="K861" s="3"/>
      <c r="L861" s="3"/>
      <c r="M861" s="3"/>
      <c r="N861" s="3"/>
    </row>
    <row r="862" spans="10:14" x14ac:dyDescent="0.25">
      <c r="J862" s="3"/>
      <c r="K862" s="3"/>
      <c r="L862" s="3"/>
      <c r="M862" s="3"/>
      <c r="N862" s="3"/>
    </row>
    <row r="863" spans="10:14" x14ac:dyDescent="0.25">
      <c r="J863" s="3"/>
      <c r="K863" s="3"/>
      <c r="L863" s="3"/>
      <c r="M863" s="3"/>
      <c r="N863" s="3"/>
    </row>
    <row r="864" spans="10:14" x14ac:dyDescent="0.25">
      <c r="J864" s="3"/>
      <c r="K864" s="3"/>
      <c r="L864" s="3"/>
      <c r="M864" s="3"/>
      <c r="N864" s="3"/>
    </row>
    <row r="865" spans="10:14" x14ac:dyDescent="0.25">
      <c r="J865" s="3"/>
      <c r="K865" s="3"/>
      <c r="L865" s="3"/>
      <c r="M865" s="3"/>
      <c r="N865" s="3"/>
    </row>
    <row r="866" spans="10:14" x14ac:dyDescent="0.25">
      <c r="J866" s="3"/>
      <c r="K866" s="3"/>
      <c r="L866" s="3"/>
      <c r="M866" s="3"/>
      <c r="N866" s="3"/>
    </row>
    <row r="867" spans="10:14" x14ac:dyDescent="0.25">
      <c r="J867" s="3"/>
      <c r="K867" s="3"/>
      <c r="L867" s="3"/>
      <c r="M867" s="3"/>
      <c r="N867" s="3"/>
    </row>
    <row r="868" spans="10:14" x14ac:dyDescent="0.25">
      <c r="J868" s="3"/>
      <c r="K868" s="3"/>
      <c r="L868" s="3"/>
      <c r="M868" s="3"/>
      <c r="N868" s="3"/>
    </row>
    <row r="869" spans="10:14" x14ac:dyDescent="0.25">
      <c r="J869" s="3"/>
      <c r="K869" s="3"/>
      <c r="L869" s="3"/>
      <c r="M869" s="3"/>
      <c r="N869" s="3"/>
    </row>
    <row r="870" spans="10:14" x14ac:dyDescent="0.25">
      <c r="J870" s="3"/>
      <c r="K870" s="3"/>
      <c r="L870" s="3"/>
      <c r="M870" s="3"/>
      <c r="N870" s="3"/>
    </row>
    <row r="871" spans="10:14" x14ac:dyDescent="0.25">
      <c r="J871" s="3"/>
      <c r="K871" s="3"/>
      <c r="L871" s="3"/>
      <c r="M871" s="3"/>
      <c r="N871" s="3"/>
    </row>
    <row r="872" spans="10:14" x14ac:dyDescent="0.25">
      <c r="J872" s="3"/>
      <c r="K872" s="3"/>
      <c r="L872" s="3"/>
      <c r="M872" s="3"/>
      <c r="N872" s="3"/>
    </row>
    <row r="873" spans="10:14" x14ac:dyDescent="0.25">
      <c r="J873" s="3"/>
      <c r="K873" s="3"/>
      <c r="L873" s="3"/>
      <c r="M873" s="3"/>
      <c r="N873" s="3"/>
    </row>
    <row r="874" spans="10:14" x14ac:dyDescent="0.25">
      <c r="J874" s="3"/>
      <c r="K874" s="3"/>
      <c r="L874" s="3"/>
      <c r="M874" s="3"/>
      <c r="N874" s="3"/>
    </row>
    <row r="875" spans="10:14" x14ac:dyDescent="0.25">
      <c r="J875" s="3"/>
      <c r="K875" s="3"/>
      <c r="L875" s="3"/>
      <c r="M875" s="3"/>
      <c r="N875" s="3"/>
    </row>
    <row r="876" spans="10:14" x14ac:dyDescent="0.25">
      <c r="J876" s="3"/>
      <c r="K876" s="3"/>
      <c r="L876" s="3"/>
      <c r="M876" s="3"/>
      <c r="N876" s="3"/>
    </row>
    <row r="877" spans="10:14" x14ac:dyDescent="0.25">
      <c r="J877" s="3"/>
      <c r="K877" s="3"/>
      <c r="L877" s="3"/>
      <c r="M877" s="3"/>
      <c r="N877" s="3"/>
    </row>
    <row r="878" spans="10:14" x14ac:dyDescent="0.25">
      <c r="J878" s="3"/>
      <c r="K878" s="3"/>
      <c r="L878" s="3"/>
      <c r="M878" s="3"/>
      <c r="N878" s="3"/>
    </row>
    <row r="879" spans="10:14" x14ac:dyDescent="0.25">
      <c r="J879" s="3"/>
      <c r="K879" s="3"/>
      <c r="L879" s="3"/>
      <c r="M879" s="3"/>
      <c r="N879" s="3"/>
    </row>
    <row r="880" spans="10:14" x14ac:dyDescent="0.25">
      <c r="J880" s="3"/>
      <c r="K880" s="3"/>
      <c r="L880" s="3"/>
      <c r="M880" s="3"/>
      <c r="N880" s="3"/>
    </row>
    <row r="881" spans="10:14" x14ac:dyDescent="0.25">
      <c r="J881" s="3"/>
      <c r="K881" s="3"/>
      <c r="L881" s="3"/>
      <c r="M881" s="3"/>
      <c r="N881" s="3"/>
    </row>
    <row r="882" spans="10:14" x14ac:dyDescent="0.25">
      <c r="J882" s="3"/>
      <c r="K882" s="3"/>
      <c r="L882" s="3"/>
      <c r="M882" s="3"/>
      <c r="N882" s="3"/>
    </row>
    <row r="883" spans="10:14" x14ac:dyDescent="0.25">
      <c r="J883" s="3"/>
      <c r="K883" s="3"/>
      <c r="L883" s="3"/>
      <c r="M883" s="3"/>
      <c r="N883" s="3"/>
    </row>
    <row r="884" spans="10:14" x14ac:dyDescent="0.25">
      <c r="J884" s="3"/>
      <c r="K884" s="3"/>
      <c r="L884" s="3"/>
      <c r="M884" s="3"/>
      <c r="N884" s="3"/>
    </row>
    <row r="885" spans="10:14" x14ac:dyDescent="0.25">
      <c r="J885" s="3"/>
      <c r="K885" s="3"/>
      <c r="L885" s="3"/>
      <c r="M885" s="3"/>
      <c r="N885" s="3"/>
    </row>
    <row r="886" spans="10:14" x14ac:dyDescent="0.25">
      <c r="J886" s="3"/>
      <c r="K886" s="3"/>
      <c r="L886" s="3"/>
      <c r="M886" s="3"/>
      <c r="N886" s="3"/>
    </row>
    <row r="887" spans="10:14" x14ac:dyDescent="0.25">
      <c r="J887" s="3"/>
      <c r="K887" s="3"/>
      <c r="L887" s="3"/>
      <c r="M887" s="3"/>
      <c r="N887" s="3"/>
    </row>
    <row r="888" spans="10:14" x14ac:dyDescent="0.25">
      <c r="J888" s="3"/>
      <c r="K888" s="3"/>
      <c r="L888" s="3"/>
      <c r="M888" s="3"/>
      <c r="N888" s="3"/>
    </row>
    <row r="889" spans="10:14" x14ac:dyDescent="0.25">
      <c r="J889" s="3"/>
      <c r="K889" s="3"/>
      <c r="L889" s="3"/>
      <c r="M889" s="3"/>
      <c r="N889" s="3"/>
    </row>
    <row r="890" spans="10:14" x14ac:dyDescent="0.25">
      <c r="J890" s="3"/>
      <c r="K890" s="3"/>
      <c r="L890" s="3"/>
      <c r="M890" s="3"/>
      <c r="N890" s="3"/>
    </row>
    <row r="891" spans="10:14" x14ac:dyDescent="0.25">
      <c r="J891" s="3"/>
      <c r="K891" s="3"/>
      <c r="L891" s="3"/>
      <c r="M891" s="3"/>
      <c r="N891" s="3"/>
    </row>
    <row r="892" spans="10:14" x14ac:dyDescent="0.25">
      <c r="J892" s="3"/>
      <c r="K892" s="3"/>
      <c r="L892" s="3"/>
      <c r="M892" s="3"/>
      <c r="N892" s="3"/>
    </row>
    <row r="893" spans="10:14" x14ac:dyDescent="0.25">
      <c r="J893" s="3"/>
      <c r="K893" s="3"/>
      <c r="L893" s="3"/>
      <c r="M893" s="3"/>
      <c r="N893" s="3"/>
    </row>
    <row r="894" spans="10:14" x14ac:dyDescent="0.25">
      <c r="J894" s="3"/>
      <c r="K894" s="3"/>
      <c r="L894" s="3"/>
      <c r="M894" s="3"/>
      <c r="N894" s="3"/>
    </row>
    <row r="895" spans="10:14" x14ac:dyDescent="0.25">
      <c r="J895" s="3"/>
      <c r="K895" s="3"/>
      <c r="L895" s="3"/>
      <c r="M895" s="3"/>
      <c r="N895" s="3"/>
    </row>
    <row r="896" spans="10:14" x14ac:dyDescent="0.25">
      <c r="J896" s="3"/>
      <c r="K896" s="3"/>
      <c r="L896" s="3"/>
      <c r="M896" s="3"/>
      <c r="N896" s="3"/>
    </row>
    <row r="897" spans="10:14" x14ac:dyDescent="0.25">
      <c r="J897" s="3"/>
      <c r="K897" s="3"/>
      <c r="L897" s="3"/>
      <c r="M897" s="3"/>
      <c r="N897" s="3"/>
    </row>
    <row r="898" spans="10:14" x14ac:dyDescent="0.25">
      <c r="J898" s="3"/>
      <c r="K898" s="3"/>
      <c r="L898" s="3"/>
      <c r="M898" s="3"/>
      <c r="N898" s="3"/>
    </row>
    <row r="899" spans="10:14" x14ac:dyDescent="0.25">
      <c r="J899" s="3"/>
      <c r="K899" s="3"/>
      <c r="L899" s="3"/>
      <c r="M899" s="3"/>
      <c r="N899" s="3"/>
    </row>
    <row r="900" spans="10:14" x14ac:dyDescent="0.25">
      <c r="J900" s="3"/>
      <c r="K900" s="3"/>
      <c r="L900" s="3"/>
      <c r="M900" s="3"/>
      <c r="N900" s="3"/>
    </row>
    <row r="901" spans="10:14" x14ac:dyDescent="0.25">
      <c r="J901" s="3"/>
      <c r="K901" s="3"/>
      <c r="L901" s="3"/>
      <c r="M901" s="3"/>
      <c r="N901" s="3"/>
    </row>
    <row r="902" spans="10:14" x14ac:dyDescent="0.25">
      <c r="J902" s="3"/>
      <c r="K902" s="3"/>
      <c r="L902" s="3"/>
      <c r="M902" s="3"/>
      <c r="N902" s="3"/>
    </row>
    <row r="903" spans="10:14" x14ac:dyDescent="0.25">
      <c r="J903" s="3"/>
      <c r="K903" s="3"/>
      <c r="L903" s="3"/>
      <c r="M903" s="3"/>
      <c r="N903" s="3"/>
    </row>
    <row r="904" spans="10:14" x14ac:dyDescent="0.25">
      <c r="J904" s="3"/>
      <c r="K904" s="3"/>
      <c r="L904" s="3"/>
      <c r="M904" s="3"/>
      <c r="N904" s="3"/>
    </row>
    <row r="905" spans="10:14" x14ac:dyDescent="0.25">
      <c r="J905" s="3"/>
      <c r="K905" s="3"/>
      <c r="L905" s="3"/>
      <c r="M905" s="3"/>
      <c r="N905" s="3"/>
    </row>
    <row r="906" spans="10:14" x14ac:dyDescent="0.25">
      <c r="J906" s="3"/>
      <c r="K906" s="3"/>
      <c r="L906" s="3"/>
      <c r="M906" s="3"/>
      <c r="N906" s="3"/>
    </row>
    <row r="907" spans="10:14" x14ac:dyDescent="0.25">
      <c r="J907" s="3"/>
      <c r="K907" s="3"/>
      <c r="L907" s="3"/>
      <c r="M907" s="3"/>
      <c r="N907" s="3"/>
    </row>
    <row r="908" spans="10:14" x14ac:dyDescent="0.25">
      <c r="J908" s="3"/>
      <c r="K908" s="3"/>
      <c r="L908" s="3"/>
      <c r="M908" s="3"/>
      <c r="N908" s="3"/>
    </row>
    <row r="909" spans="10:14" x14ac:dyDescent="0.25">
      <c r="J909" s="3"/>
      <c r="K909" s="3"/>
      <c r="L909" s="3"/>
      <c r="M909" s="3"/>
      <c r="N909" s="3"/>
    </row>
    <row r="910" spans="10:14" x14ac:dyDescent="0.25">
      <c r="J910" s="3"/>
      <c r="K910" s="3"/>
      <c r="L910" s="3"/>
      <c r="M910" s="3"/>
      <c r="N910" s="3"/>
    </row>
    <row r="911" spans="10:14" x14ac:dyDescent="0.25">
      <c r="J911" s="3"/>
      <c r="K911" s="3"/>
      <c r="L911" s="3"/>
      <c r="M911" s="3"/>
      <c r="N911" s="3"/>
    </row>
    <row r="912" spans="10:14" x14ac:dyDescent="0.25">
      <c r="J912" s="3"/>
      <c r="K912" s="3"/>
      <c r="L912" s="3"/>
      <c r="M912" s="3"/>
      <c r="N912" s="3"/>
    </row>
    <row r="913" spans="10:14" x14ac:dyDescent="0.25">
      <c r="J913" s="3"/>
      <c r="K913" s="3"/>
      <c r="L913" s="3"/>
      <c r="M913" s="3"/>
      <c r="N913" s="3"/>
    </row>
    <row r="914" spans="10:14" x14ac:dyDescent="0.25">
      <c r="J914" s="3"/>
      <c r="K914" s="3"/>
      <c r="L914" s="3"/>
      <c r="M914" s="3"/>
      <c r="N914" s="3"/>
    </row>
    <row r="915" spans="10:14" x14ac:dyDescent="0.25">
      <c r="J915" s="3"/>
      <c r="K915" s="3"/>
      <c r="L915" s="3"/>
      <c r="M915" s="3"/>
      <c r="N915" s="3"/>
    </row>
    <row r="916" spans="10:14" x14ac:dyDescent="0.25">
      <c r="J916" s="3"/>
      <c r="K916" s="3"/>
      <c r="L916" s="3"/>
      <c r="M916" s="3"/>
      <c r="N916" s="3"/>
    </row>
    <row r="917" spans="10:14" x14ac:dyDescent="0.25">
      <c r="J917" s="3"/>
      <c r="K917" s="3"/>
      <c r="L917" s="3"/>
      <c r="M917" s="3"/>
      <c r="N917" s="3"/>
    </row>
    <row r="918" spans="10:14" x14ac:dyDescent="0.25">
      <c r="J918" s="3"/>
      <c r="K918" s="3"/>
      <c r="L918" s="3"/>
      <c r="M918" s="3"/>
      <c r="N918" s="3"/>
    </row>
    <row r="919" spans="10:14" x14ac:dyDescent="0.25">
      <c r="J919" s="3"/>
      <c r="K919" s="3"/>
      <c r="L919" s="3"/>
      <c r="M919" s="3"/>
      <c r="N919" s="3"/>
    </row>
    <row r="920" spans="10:14" x14ac:dyDescent="0.25">
      <c r="J920" s="3"/>
      <c r="K920" s="3"/>
      <c r="L920" s="3"/>
      <c r="M920" s="3"/>
      <c r="N920" s="3"/>
    </row>
    <row r="921" spans="10:14" x14ac:dyDescent="0.25">
      <c r="J921" s="3"/>
      <c r="K921" s="3"/>
      <c r="L921" s="3"/>
      <c r="M921" s="3"/>
      <c r="N921" s="3"/>
    </row>
    <row r="922" spans="10:14" x14ac:dyDescent="0.25">
      <c r="J922" s="3"/>
      <c r="K922" s="3"/>
      <c r="L922" s="3"/>
      <c r="M922" s="3"/>
      <c r="N922" s="3"/>
    </row>
    <row r="923" spans="10:14" x14ac:dyDescent="0.25">
      <c r="J923" s="3"/>
      <c r="K923" s="3"/>
      <c r="L923" s="3"/>
      <c r="M923" s="3"/>
      <c r="N923" s="3"/>
    </row>
    <row r="924" spans="10:14" x14ac:dyDescent="0.25">
      <c r="J924" s="3"/>
      <c r="K924" s="3"/>
      <c r="L924" s="3"/>
      <c r="M924" s="3"/>
      <c r="N924" s="3"/>
    </row>
    <row r="925" spans="10:14" x14ac:dyDescent="0.25">
      <c r="J925" s="3"/>
      <c r="K925" s="3"/>
      <c r="L925" s="3"/>
      <c r="M925" s="3"/>
      <c r="N925" s="3"/>
    </row>
    <row r="926" spans="10:14" x14ac:dyDescent="0.25">
      <c r="J926" s="3"/>
      <c r="K926" s="3"/>
      <c r="L926" s="3"/>
      <c r="M926" s="3"/>
      <c r="N926" s="3"/>
    </row>
    <row r="927" spans="10:14" x14ac:dyDescent="0.25">
      <c r="J927" s="3"/>
      <c r="K927" s="3"/>
      <c r="L927" s="3"/>
      <c r="M927" s="3"/>
      <c r="N927" s="3"/>
    </row>
    <row r="928" spans="10:14" x14ac:dyDescent="0.25">
      <c r="J928" s="3"/>
      <c r="K928" s="3"/>
      <c r="L928" s="3"/>
      <c r="M928" s="3"/>
      <c r="N928" s="3"/>
    </row>
    <row r="929" spans="10:14" x14ac:dyDescent="0.25">
      <c r="J929" s="3"/>
      <c r="K929" s="3"/>
      <c r="L929" s="3"/>
      <c r="M929" s="3"/>
      <c r="N929" s="3"/>
    </row>
    <row r="930" spans="10:14" x14ac:dyDescent="0.25">
      <c r="J930" s="3"/>
      <c r="K930" s="3"/>
      <c r="L930" s="3"/>
      <c r="M930" s="3"/>
      <c r="N930" s="3"/>
    </row>
    <row r="931" spans="10:14" x14ac:dyDescent="0.25">
      <c r="J931" s="3"/>
      <c r="K931" s="3"/>
      <c r="L931" s="3"/>
      <c r="M931" s="3"/>
      <c r="N931" s="3"/>
    </row>
    <row r="932" spans="10:14" x14ac:dyDescent="0.25">
      <c r="J932" s="3"/>
      <c r="K932" s="3"/>
      <c r="L932" s="3"/>
      <c r="M932" s="3"/>
      <c r="N932" s="3"/>
    </row>
    <row r="933" spans="10:14" x14ac:dyDescent="0.25">
      <c r="J933" s="3"/>
      <c r="K933" s="3"/>
      <c r="L933" s="3"/>
      <c r="M933" s="3"/>
      <c r="N933" s="3"/>
    </row>
    <row r="934" spans="10:14" x14ac:dyDescent="0.25">
      <c r="J934" s="3"/>
      <c r="K934" s="3"/>
      <c r="L934" s="3"/>
      <c r="M934" s="3"/>
      <c r="N934" s="3"/>
    </row>
    <row r="935" spans="10:14" x14ac:dyDescent="0.25">
      <c r="J935" s="3"/>
      <c r="K935" s="3"/>
      <c r="L935" s="3"/>
      <c r="M935" s="3"/>
      <c r="N935" s="3"/>
    </row>
    <row r="936" spans="10:14" x14ac:dyDescent="0.25">
      <c r="J936" s="3"/>
      <c r="K936" s="3"/>
      <c r="L936" s="3"/>
      <c r="M936" s="3"/>
      <c r="N936" s="3"/>
    </row>
    <row r="937" spans="10:14" x14ac:dyDescent="0.25">
      <c r="J937" s="3"/>
      <c r="K937" s="3"/>
      <c r="L937" s="3"/>
      <c r="M937" s="3"/>
      <c r="N937" s="3"/>
    </row>
    <row r="938" spans="10:14" x14ac:dyDescent="0.25">
      <c r="J938" s="3"/>
      <c r="K938" s="3"/>
      <c r="L938" s="3"/>
      <c r="M938" s="3"/>
      <c r="N938" s="3"/>
    </row>
    <row r="939" spans="10:14" x14ac:dyDescent="0.25">
      <c r="J939" s="3"/>
      <c r="K939" s="3"/>
      <c r="L939" s="3"/>
      <c r="M939" s="3"/>
      <c r="N939" s="3"/>
    </row>
    <row r="940" spans="10:14" x14ac:dyDescent="0.25">
      <c r="J940" s="3"/>
      <c r="K940" s="3"/>
      <c r="L940" s="3"/>
      <c r="M940" s="3"/>
      <c r="N940" s="3"/>
    </row>
    <row r="941" spans="10:14" x14ac:dyDescent="0.25">
      <c r="J941" s="3"/>
      <c r="K941" s="3"/>
      <c r="L941" s="3"/>
      <c r="M941" s="3"/>
      <c r="N941" s="3"/>
    </row>
    <row r="942" spans="10:14" x14ac:dyDescent="0.25">
      <c r="J942" s="3"/>
      <c r="K942" s="3"/>
      <c r="L942" s="3"/>
      <c r="M942" s="3"/>
      <c r="N942" s="3"/>
    </row>
    <row r="943" spans="10:14" x14ac:dyDescent="0.25">
      <c r="J943" s="3"/>
      <c r="K943" s="3"/>
      <c r="L943" s="3"/>
      <c r="M943" s="3"/>
      <c r="N943" s="3"/>
    </row>
    <row r="944" spans="10:14" x14ac:dyDescent="0.25">
      <c r="J944" s="3"/>
      <c r="K944" s="3"/>
      <c r="L944" s="3"/>
      <c r="M944" s="3"/>
      <c r="N944" s="3"/>
    </row>
    <row r="945" spans="10:14" x14ac:dyDescent="0.25">
      <c r="J945" s="3"/>
      <c r="K945" s="3"/>
      <c r="L945" s="3"/>
      <c r="M945" s="3"/>
      <c r="N945" s="3"/>
    </row>
    <row r="946" spans="10:14" x14ac:dyDescent="0.25">
      <c r="J946" s="3"/>
      <c r="K946" s="3"/>
      <c r="L946" s="3"/>
      <c r="M946" s="3"/>
      <c r="N946" s="3"/>
    </row>
    <row r="947" spans="10:14" x14ac:dyDescent="0.25">
      <c r="J947" s="3"/>
      <c r="K947" s="3"/>
      <c r="L947" s="3"/>
      <c r="M947" s="3"/>
      <c r="N947" s="3"/>
    </row>
    <row r="948" spans="10:14" x14ac:dyDescent="0.25">
      <c r="J948" s="3"/>
      <c r="K948" s="3"/>
      <c r="L948" s="3"/>
      <c r="M948" s="3"/>
      <c r="N948" s="3"/>
    </row>
    <row r="949" spans="10:14" x14ac:dyDescent="0.25">
      <c r="J949" s="3"/>
      <c r="K949" s="3"/>
      <c r="L949" s="3"/>
      <c r="M949" s="3"/>
      <c r="N949" s="3"/>
    </row>
    <row r="950" spans="10:14" x14ac:dyDescent="0.25">
      <c r="J950" s="3"/>
      <c r="K950" s="3"/>
      <c r="L950" s="3"/>
      <c r="M950" s="3"/>
      <c r="N950" s="3"/>
    </row>
    <row r="951" spans="10:14" x14ac:dyDescent="0.25">
      <c r="J951" s="3"/>
      <c r="K951" s="3"/>
      <c r="L951" s="3"/>
      <c r="M951" s="3"/>
      <c r="N951" s="3"/>
    </row>
    <row r="952" spans="10:14" x14ac:dyDescent="0.25">
      <c r="J952" s="3"/>
      <c r="K952" s="3"/>
      <c r="L952" s="3"/>
      <c r="M952" s="3"/>
      <c r="N952" s="3"/>
    </row>
    <row r="953" spans="10:14" x14ac:dyDescent="0.25">
      <c r="J953" s="3"/>
      <c r="K953" s="3"/>
      <c r="L953" s="3"/>
      <c r="M953" s="3"/>
      <c r="N953" s="3"/>
    </row>
    <row r="954" spans="10:14" x14ac:dyDescent="0.25">
      <c r="J954" s="3"/>
      <c r="K954" s="3"/>
      <c r="L954" s="3"/>
      <c r="M954" s="3"/>
      <c r="N954" s="3"/>
    </row>
    <row r="955" spans="10:14" x14ac:dyDescent="0.25">
      <c r="J955" s="3"/>
      <c r="K955" s="3"/>
      <c r="L955" s="3"/>
      <c r="M955" s="3"/>
      <c r="N955" s="3"/>
    </row>
    <row r="956" spans="10:14" x14ac:dyDescent="0.25">
      <c r="J956" s="3"/>
      <c r="K956" s="3"/>
      <c r="L956" s="3"/>
      <c r="M956" s="3"/>
      <c r="N956" s="3"/>
    </row>
    <row r="957" spans="10:14" x14ac:dyDescent="0.25">
      <c r="J957" s="3"/>
      <c r="K957" s="3"/>
      <c r="L957" s="3"/>
      <c r="M957" s="3"/>
      <c r="N957" s="3"/>
    </row>
    <row r="958" spans="10:14" x14ac:dyDescent="0.25">
      <c r="J958" s="3"/>
      <c r="K958" s="3"/>
      <c r="L958" s="3"/>
      <c r="M958" s="3"/>
      <c r="N958" s="3"/>
    </row>
    <row r="959" spans="10:14" x14ac:dyDescent="0.25">
      <c r="J959" s="3"/>
      <c r="K959" s="3"/>
      <c r="L959" s="3"/>
      <c r="M959" s="3"/>
      <c r="N959" s="3"/>
    </row>
    <row r="960" spans="10:14" x14ac:dyDescent="0.25">
      <c r="J960" s="3"/>
      <c r="K960" s="3"/>
      <c r="L960" s="3"/>
      <c r="M960" s="3"/>
      <c r="N960" s="3"/>
    </row>
    <row r="961" spans="10:14" x14ac:dyDescent="0.25">
      <c r="J961" s="3"/>
      <c r="K961" s="3"/>
      <c r="L961" s="3"/>
      <c r="M961" s="3"/>
      <c r="N961" s="3"/>
    </row>
    <row r="962" spans="10:14" x14ac:dyDescent="0.25">
      <c r="J962" s="3"/>
      <c r="K962" s="3"/>
      <c r="L962" s="3"/>
      <c r="M962" s="3"/>
      <c r="N962" s="3"/>
    </row>
    <row r="963" spans="10:14" x14ac:dyDescent="0.25">
      <c r="J963" s="3"/>
      <c r="K963" s="3"/>
      <c r="L963" s="3"/>
      <c r="M963" s="3"/>
      <c r="N963" s="3"/>
    </row>
    <row r="964" spans="10:14" x14ac:dyDescent="0.25">
      <c r="J964" s="3"/>
      <c r="K964" s="3"/>
      <c r="L964" s="3"/>
      <c r="M964" s="3"/>
      <c r="N964" s="3"/>
    </row>
    <row r="965" spans="10:14" x14ac:dyDescent="0.25">
      <c r="J965" s="3"/>
      <c r="K965" s="3"/>
      <c r="L965" s="3"/>
      <c r="M965" s="3"/>
      <c r="N965" s="3"/>
    </row>
    <row r="966" spans="10:14" x14ac:dyDescent="0.25">
      <c r="J966" s="3"/>
      <c r="K966" s="3"/>
      <c r="L966" s="3"/>
      <c r="M966" s="3"/>
      <c r="N966" s="3"/>
    </row>
    <row r="967" spans="10:14" x14ac:dyDescent="0.25">
      <c r="J967" s="3"/>
      <c r="K967" s="3"/>
      <c r="L967" s="3"/>
      <c r="M967" s="3"/>
      <c r="N967" s="3"/>
    </row>
    <row r="968" spans="10:14" x14ac:dyDescent="0.25">
      <c r="J968" s="3"/>
      <c r="K968" s="3"/>
      <c r="L968" s="3"/>
      <c r="M968" s="3"/>
      <c r="N968" s="3"/>
    </row>
    <row r="969" spans="10:14" x14ac:dyDescent="0.25">
      <c r="J969" s="3"/>
      <c r="K969" s="3"/>
      <c r="L969" s="3"/>
      <c r="M969" s="3"/>
      <c r="N969" s="3"/>
    </row>
    <row r="970" spans="10:14" x14ac:dyDescent="0.25">
      <c r="J970" s="3"/>
      <c r="K970" s="3"/>
      <c r="L970" s="3"/>
      <c r="M970" s="3"/>
      <c r="N970" s="3"/>
    </row>
    <row r="971" spans="10:14" x14ac:dyDescent="0.25">
      <c r="J971" s="3"/>
      <c r="K971" s="3"/>
      <c r="L971" s="3"/>
      <c r="M971" s="3"/>
      <c r="N971" s="3"/>
    </row>
    <row r="972" spans="10:14" x14ac:dyDescent="0.25">
      <c r="J972" s="3"/>
      <c r="K972" s="3"/>
      <c r="L972" s="3"/>
      <c r="M972" s="3"/>
      <c r="N972" s="3"/>
    </row>
    <row r="973" spans="10:14" x14ac:dyDescent="0.25">
      <c r="J973" s="3"/>
      <c r="K973" s="3"/>
      <c r="L973" s="3"/>
      <c r="M973" s="3"/>
      <c r="N973" s="3"/>
    </row>
    <row r="974" spans="10:14" x14ac:dyDescent="0.25">
      <c r="J974" s="3"/>
      <c r="K974" s="3"/>
      <c r="L974" s="3"/>
      <c r="M974" s="3"/>
      <c r="N974" s="3"/>
    </row>
    <row r="975" spans="10:14" x14ac:dyDescent="0.25">
      <c r="J975" s="3"/>
      <c r="K975" s="3"/>
      <c r="L975" s="3"/>
      <c r="M975" s="3"/>
      <c r="N975" s="3"/>
    </row>
    <row r="976" spans="10:14" x14ac:dyDescent="0.25">
      <c r="J976" s="3"/>
      <c r="K976" s="3"/>
      <c r="L976" s="3"/>
      <c r="M976" s="3"/>
      <c r="N976" s="3"/>
    </row>
    <row r="977" spans="10:14" x14ac:dyDescent="0.25">
      <c r="J977" s="3"/>
      <c r="K977" s="3"/>
      <c r="L977" s="3"/>
      <c r="M977" s="3"/>
      <c r="N977" s="3"/>
    </row>
    <row r="978" spans="10:14" x14ac:dyDescent="0.25">
      <c r="J978" s="3"/>
      <c r="K978" s="3"/>
      <c r="L978" s="3"/>
      <c r="M978" s="3"/>
      <c r="N978" s="3"/>
    </row>
    <row r="979" spans="10:14" x14ac:dyDescent="0.25">
      <c r="J979" s="3"/>
      <c r="K979" s="3"/>
      <c r="L979" s="3"/>
      <c r="M979" s="3"/>
      <c r="N979" s="3"/>
    </row>
    <row r="980" spans="10:14" x14ac:dyDescent="0.25">
      <c r="J980" s="3"/>
      <c r="K980" s="3"/>
      <c r="L980" s="3"/>
      <c r="M980" s="3"/>
      <c r="N980" s="3"/>
    </row>
    <row r="981" spans="10:14" x14ac:dyDescent="0.25">
      <c r="J981" s="3"/>
      <c r="K981" s="3"/>
      <c r="L981" s="3"/>
      <c r="M981" s="3"/>
      <c r="N981" s="3"/>
    </row>
    <row r="982" spans="10:14" x14ac:dyDescent="0.25">
      <c r="J982" s="3"/>
      <c r="K982" s="3"/>
      <c r="L982" s="3"/>
      <c r="M982" s="3"/>
      <c r="N982" s="3"/>
    </row>
    <row r="983" spans="10:14" x14ac:dyDescent="0.25">
      <c r="J983" s="3"/>
      <c r="K983" s="3"/>
      <c r="L983" s="3"/>
      <c r="M983" s="3"/>
      <c r="N983" s="3"/>
    </row>
    <row r="984" spans="10:14" x14ac:dyDescent="0.25">
      <c r="J984" s="3"/>
      <c r="K984" s="3"/>
      <c r="L984" s="3"/>
      <c r="M984" s="3"/>
      <c r="N984" s="3"/>
    </row>
    <row r="985" spans="10:14" x14ac:dyDescent="0.25">
      <c r="J985" s="3"/>
      <c r="K985" s="3"/>
      <c r="L985" s="3"/>
      <c r="M985" s="3"/>
      <c r="N985" s="3"/>
    </row>
    <row r="986" spans="10:14" x14ac:dyDescent="0.25">
      <c r="J986" s="3"/>
      <c r="K986" s="3"/>
      <c r="L986" s="3"/>
      <c r="M986" s="3"/>
      <c r="N986" s="3"/>
    </row>
    <row r="987" spans="10:14" x14ac:dyDescent="0.25">
      <c r="J987" s="3"/>
      <c r="K987" s="3"/>
      <c r="L987" s="3"/>
      <c r="M987" s="3"/>
      <c r="N987" s="3"/>
    </row>
    <row r="988" spans="10:14" x14ac:dyDescent="0.25">
      <c r="J988" s="3"/>
      <c r="K988" s="3"/>
      <c r="L988" s="3"/>
      <c r="M988" s="3"/>
      <c r="N988" s="3"/>
    </row>
    <row r="989" spans="10:14" x14ac:dyDescent="0.25">
      <c r="J989" s="3"/>
      <c r="K989" s="3"/>
      <c r="L989" s="3"/>
      <c r="M989" s="3"/>
      <c r="N989" s="3"/>
    </row>
    <row r="990" spans="10:14" x14ac:dyDescent="0.25">
      <c r="J990" s="3"/>
      <c r="K990" s="3"/>
      <c r="L990" s="3"/>
      <c r="M990" s="3"/>
      <c r="N990" s="3"/>
    </row>
    <row r="991" spans="10:14" x14ac:dyDescent="0.25">
      <c r="J991" s="3"/>
      <c r="K991" s="3"/>
      <c r="L991" s="3"/>
      <c r="M991" s="3"/>
      <c r="N991" s="3"/>
    </row>
    <row r="992" spans="10:14" x14ac:dyDescent="0.25">
      <c r="J992" s="3"/>
      <c r="K992" s="3"/>
      <c r="L992" s="3"/>
      <c r="M992" s="3"/>
      <c r="N992" s="3"/>
    </row>
    <row r="993" spans="10:14" x14ac:dyDescent="0.25">
      <c r="J993" s="3"/>
      <c r="K993" s="3"/>
      <c r="L993" s="3"/>
      <c r="M993" s="3"/>
      <c r="N993" s="3"/>
    </row>
    <row r="994" spans="10:14" x14ac:dyDescent="0.25">
      <c r="J994" s="3"/>
      <c r="K994" s="3"/>
      <c r="L994" s="3"/>
      <c r="M994" s="3"/>
      <c r="N994" s="3"/>
    </row>
    <row r="995" spans="10:14" x14ac:dyDescent="0.25">
      <c r="J995" s="3"/>
      <c r="K995" s="3"/>
      <c r="L995" s="3"/>
      <c r="M995" s="3"/>
      <c r="N995" s="3"/>
    </row>
    <row r="996" spans="10:14" x14ac:dyDescent="0.25">
      <c r="J996" s="3"/>
      <c r="K996" s="3"/>
      <c r="L996" s="3"/>
      <c r="M996" s="3"/>
      <c r="N996" s="3"/>
    </row>
    <row r="997" spans="10:14" x14ac:dyDescent="0.25">
      <c r="J997" s="3"/>
      <c r="K997" s="3"/>
      <c r="L997" s="3"/>
      <c r="M997" s="3"/>
      <c r="N997" s="3"/>
    </row>
    <row r="998" spans="10:14" x14ac:dyDescent="0.25">
      <c r="J998" s="3"/>
      <c r="K998" s="3"/>
      <c r="L998" s="3"/>
      <c r="M998" s="3"/>
      <c r="N998" s="3"/>
    </row>
    <row r="999" spans="10:14" x14ac:dyDescent="0.25">
      <c r="J999" s="3"/>
      <c r="K999" s="3"/>
      <c r="L999" s="3"/>
      <c r="M999" s="3"/>
      <c r="N999" s="3"/>
    </row>
    <row r="1000" spans="10:14" x14ac:dyDescent="0.25">
      <c r="J1000" s="3"/>
      <c r="K1000" s="3"/>
      <c r="L1000" s="3"/>
      <c r="M1000" s="3"/>
      <c r="N1000" s="3"/>
    </row>
    <row r="1001" spans="10:14" x14ac:dyDescent="0.25">
      <c r="J1001" s="3"/>
      <c r="K1001" s="3"/>
      <c r="L1001" s="3"/>
      <c r="M1001" s="3"/>
      <c r="N1001" s="3"/>
    </row>
  </sheetData>
  <conditionalFormatting sqref="I1:M2">
    <cfRule type="cellIs" dxfId="7" priority="1" operator="equal">
      <formula>"TRUE"</formula>
    </cfRule>
    <cfRule type="cellIs" dxfId="6" priority="2" operator="equal">
      <formula>"FALSE"</formula>
    </cfRule>
  </conditionalFormatting>
  <conditionalFormatting sqref="J3:N1000">
    <cfRule type="cellIs" dxfId="5" priority="3" operator="equal">
      <formula>"TRUE"</formula>
    </cfRule>
    <cfRule type="cellIs" dxfId="4" priority="4" operator="equal">
      <formula>"FALSE"</formula>
    </cfRule>
  </conditionalFormatting>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EAEC75-B5DE-43D6-A8F4-58D16574A27D}">
  <dimension ref="A1:M1001"/>
  <sheetViews>
    <sheetView tabSelected="1" workbookViewId="0">
      <selection activeCell="A4" sqref="A4"/>
    </sheetView>
  </sheetViews>
  <sheetFormatPr defaultColWidth="12.6640625" defaultRowHeight="13.2" x14ac:dyDescent="0.25"/>
  <cols>
    <col min="1" max="2" width="20.77734375" style="4" customWidth="1"/>
    <col min="3" max="5" width="50.77734375" style="4" customWidth="1"/>
    <col min="6" max="16384" width="12.6640625" style="4"/>
  </cols>
  <sheetData>
    <row r="1" spans="1:13" x14ac:dyDescent="0.25">
      <c r="A1" s="3" t="s">
        <v>648</v>
      </c>
      <c r="B1" s="3" t="s">
        <v>649</v>
      </c>
      <c r="C1" s="3" t="s">
        <v>650</v>
      </c>
      <c r="D1" s="3"/>
      <c r="E1" s="3"/>
      <c r="F1" s="3"/>
      <c r="G1" s="3"/>
      <c r="H1" s="3"/>
      <c r="I1" s="3"/>
      <c r="J1" s="3"/>
      <c r="K1" s="3"/>
      <c r="L1" s="3"/>
      <c r="M1" s="3"/>
    </row>
    <row r="2" spans="1:13" ht="26.4" x14ac:dyDescent="0.25">
      <c r="A2" s="3" t="s">
        <v>0</v>
      </c>
      <c r="B2" s="3" t="s">
        <v>1</v>
      </c>
      <c r="C2" s="3" t="s">
        <v>1216</v>
      </c>
      <c r="D2" s="3"/>
      <c r="E2" s="3"/>
      <c r="F2" s="3"/>
      <c r="G2" s="3"/>
      <c r="H2" s="3"/>
      <c r="I2" s="3"/>
      <c r="J2" s="3"/>
      <c r="K2" s="3"/>
      <c r="L2" s="3"/>
      <c r="M2" s="3"/>
    </row>
    <row r="3" spans="1:13" ht="15.75" customHeight="1" x14ac:dyDescent="0.25">
      <c r="I3" s="3"/>
      <c r="J3" s="3"/>
      <c r="K3" s="3"/>
      <c r="L3" s="3"/>
      <c r="M3" s="3"/>
    </row>
    <row r="4" spans="1:13" ht="15.75" customHeight="1" x14ac:dyDescent="0.25">
      <c r="I4" s="3"/>
    </row>
    <row r="5" spans="1:13" ht="26.4" customHeight="1" x14ac:dyDescent="0.25">
      <c r="A5" s="3" t="s">
        <v>3</v>
      </c>
      <c r="B5" s="3" t="s">
        <v>4</v>
      </c>
      <c r="C5" s="3" t="s">
        <v>5</v>
      </c>
      <c r="D5" s="3" t="s">
        <v>6</v>
      </c>
      <c r="E5" s="3" t="s">
        <v>7</v>
      </c>
      <c r="I5" s="3"/>
      <c r="J5" s="3"/>
      <c r="K5" s="3"/>
      <c r="L5" s="3"/>
      <c r="M5" s="3"/>
    </row>
    <row r="6" spans="1:13" ht="15.75" customHeight="1" x14ac:dyDescent="0.25">
      <c r="A6" s="3" t="s">
        <v>8</v>
      </c>
      <c r="B6" s="5" t="s">
        <v>9</v>
      </c>
      <c r="C6" s="3" t="s">
        <v>10</v>
      </c>
      <c r="D6" s="3" t="s">
        <v>11</v>
      </c>
      <c r="E6" s="3" t="s">
        <v>11</v>
      </c>
      <c r="I6" s="3"/>
      <c r="J6" s="3"/>
      <c r="K6" s="3"/>
      <c r="L6" s="3"/>
      <c r="M6" s="3"/>
    </row>
    <row r="7" spans="1:13" ht="250.8" x14ac:dyDescent="0.25">
      <c r="A7" s="3" t="s">
        <v>12</v>
      </c>
      <c r="B7" s="3" t="s">
        <v>13</v>
      </c>
      <c r="C7" s="3" t="s">
        <v>1216</v>
      </c>
      <c r="D7" s="4" t="s">
        <v>11</v>
      </c>
      <c r="E7" s="4" t="s">
        <v>1217</v>
      </c>
      <c r="I7" s="3"/>
      <c r="J7" s="3"/>
      <c r="K7" s="3"/>
      <c r="L7" s="3"/>
      <c r="M7" s="3"/>
    </row>
    <row r="8" spans="1:13" ht="330" x14ac:dyDescent="0.25">
      <c r="A8" s="3" t="s">
        <v>12</v>
      </c>
      <c r="B8" s="3" t="s">
        <v>15</v>
      </c>
      <c r="C8" s="3" t="s">
        <v>130</v>
      </c>
      <c r="D8" s="4" t="s">
        <v>1218</v>
      </c>
      <c r="E8" s="4" t="s">
        <v>1219</v>
      </c>
      <c r="I8" s="3"/>
      <c r="J8" s="3"/>
      <c r="K8" s="3"/>
      <c r="L8" s="3"/>
      <c r="M8" s="3"/>
    </row>
    <row r="9" spans="1:13" ht="15.75" customHeight="1" x14ac:dyDescent="0.25">
      <c r="A9" s="3" t="s">
        <v>12</v>
      </c>
      <c r="B9" s="3" t="s">
        <v>18</v>
      </c>
      <c r="C9" s="3" t="s">
        <v>24</v>
      </c>
      <c r="D9" s="3" t="s">
        <v>24</v>
      </c>
      <c r="E9" s="3" t="s">
        <v>24</v>
      </c>
      <c r="I9" s="3"/>
      <c r="J9" s="3"/>
      <c r="K9" s="3"/>
      <c r="L9" s="3"/>
      <c r="M9" s="3"/>
    </row>
    <row r="10" spans="1:13" ht="15.75" customHeight="1" x14ac:dyDescent="0.25">
      <c r="A10" s="3" t="s">
        <v>12</v>
      </c>
      <c r="B10" s="3" t="s">
        <v>1220</v>
      </c>
      <c r="C10" s="3" t="s">
        <v>1221</v>
      </c>
      <c r="D10" s="3" t="s">
        <v>1222</v>
      </c>
      <c r="E10" s="3" t="s">
        <v>708</v>
      </c>
      <c r="I10" s="3"/>
      <c r="J10" s="3"/>
      <c r="K10" s="3"/>
      <c r="L10" s="3"/>
      <c r="M10" s="3"/>
    </row>
    <row r="11" spans="1:13" ht="15.75" customHeight="1" x14ac:dyDescent="0.25">
      <c r="A11" s="3" t="s">
        <v>12</v>
      </c>
      <c r="B11" s="3" t="s">
        <v>23</v>
      </c>
      <c r="C11" s="3" t="s">
        <v>1223</v>
      </c>
      <c r="D11" s="3" t="s">
        <v>1223</v>
      </c>
      <c r="E11" s="3" t="s">
        <v>1223</v>
      </c>
      <c r="I11" s="3"/>
      <c r="J11" s="3"/>
      <c r="K11" s="3"/>
      <c r="L11" s="3"/>
      <c r="M11" s="3"/>
    </row>
    <row r="12" spans="1:13" ht="409.6" x14ac:dyDescent="0.25">
      <c r="A12" s="3" t="s">
        <v>12</v>
      </c>
      <c r="B12" s="3" t="s">
        <v>1224</v>
      </c>
      <c r="C12" s="3" t="s">
        <v>1225</v>
      </c>
      <c r="D12" s="4" t="s">
        <v>1226</v>
      </c>
      <c r="E12" s="4" t="s">
        <v>1227</v>
      </c>
      <c r="I12" s="3"/>
      <c r="J12" s="3"/>
      <c r="K12" s="3"/>
      <c r="L12" s="3"/>
      <c r="M12" s="3"/>
    </row>
    <row r="13" spans="1:13" ht="409.6" x14ac:dyDescent="0.25">
      <c r="A13" s="3" t="s">
        <v>12</v>
      </c>
      <c r="B13" s="3" t="s">
        <v>1228</v>
      </c>
      <c r="C13" s="3" t="s">
        <v>1229</v>
      </c>
      <c r="D13" s="4" t="s">
        <v>1230</v>
      </c>
      <c r="E13" s="4" t="s">
        <v>1231</v>
      </c>
      <c r="I13" s="3"/>
      <c r="J13" s="3"/>
      <c r="K13" s="3"/>
      <c r="L13" s="3"/>
      <c r="M13" s="3"/>
    </row>
    <row r="14" spans="1:13" ht="409.6" x14ac:dyDescent="0.25">
      <c r="A14" s="3" t="s">
        <v>12</v>
      </c>
      <c r="B14" s="3" t="s">
        <v>1232</v>
      </c>
      <c r="C14" s="3" t="s">
        <v>1233</v>
      </c>
      <c r="D14" s="4" t="s">
        <v>11</v>
      </c>
      <c r="E14" s="4" t="s">
        <v>1234</v>
      </c>
      <c r="I14" s="3"/>
      <c r="J14" s="3"/>
      <c r="K14" s="3"/>
      <c r="L14" s="3"/>
      <c r="M14" s="3"/>
    </row>
    <row r="15" spans="1:13" ht="118.8" x14ac:dyDescent="0.25">
      <c r="A15" s="3" t="s">
        <v>12</v>
      </c>
      <c r="B15" s="3" t="s">
        <v>1235</v>
      </c>
      <c r="C15" s="4" t="s">
        <v>1236</v>
      </c>
      <c r="D15" s="3" t="s">
        <v>11</v>
      </c>
      <c r="E15" s="3" t="s">
        <v>11</v>
      </c>
      <c r="I15" s="3"/>
      <c r="J15" s="3"/>
      <c r="K15" s="3"/>
      <c r="L15" s="3"/>
      <c r="M15" s="3"/>
    </row>
    <row r="16" spans="1:13" ht="409.6" x14ac:dyDescent="0.25">
      <c r="A16" s="3" t="s">
        <v>12</v>
      </c>
      <c r="B16" s="3" t="s">
        <v>1237</v>
      </c>
      <c r="C16" s="3" t="s">
        <v>1238</v>
      </c>
      <c r="D16" s="4" t="s">
        <v>1239</v>
      </c>
      <c r="E16" s="4" t="s">
        <v>1240</v>
      </c>
      <c r="I16" s="3"/>
      <c r="J16" s="3"/>
      <c r="K16" s="3"/>
      <c r="L16" s="3"/>
      <c r="M16" s="3"/>
    </row>
    <row r="17" spans="1:13" ht="409.6" x14ac:dyDescent="0.25">
      <c r="A17" s="3" t="s">
        <v>12</v>
      </c>
      <c r="B17" s="3" t="s">
        <v>1241</v>
      </c>
      <c r="C17" s="3" t="s">
        <v>1242</v>
      </c>
      <c r="D17" s="4" t="s">
        <v>1243</v>
      </c>
      <c r="E17" s="4" t="s">
        <v>1244</v>
      </c>
      <c r="I17" s="3"/>
      <c r="J17" s="3"/>
      <c r="K17" s="3"/>
      <c r="L17" s="3"/>
      <c r="M17" s="3"/>
    </row>
    <row r="18" spans="1:13" ht="409.6" x14ac:dyDescent="0.25">
      <c r="A18" s="3" t="s">
        <v>12</v>
      </c>
      <c r="B18" s="3" t="s">
        <v>1245</v>
      </c>
      <c r="C18" s="3" t="s">
        <v>1246</v>
      </c>
      <c r="D18" s="4" t="s">
        <v>1247</v>
      </c>
      <c r="E18" s="4" t="s">
        <v>1248</v>
      </c>
      <c r="I18" s="3"/>
      <c r="J18" s="3"/>
      <c r="K18" s="3"/>
      <c r="L18" s="3"/>
      <c r="M18" s="3"/>
    </row>
    <row r="19" spans="1:13" ht="409.6" x14ac:dyDescent="0.25">
      <c r="A19" s="3" t="s">
        <v>12</v>
      </c>
      <c r="B19" s="3" t="s">
        <v>48</v>
      </c>
      <c r="C19" s="3">
        <v>1890</v>
      </c>
      <c r="D19" s="4" t="s">
        <v>1249</v>
      </c>
      <c r="E19" s="4" t="s">
        <v>1248</v>
      </c>
      <c r="I19" s="3"/>
      <c r="J19" s="3"/>
      <c r="K19" s="3"/>
      <c r="L19" s="3"/>
      <c r="M19" s="3"/>
    </row>
    <row r="20" spans="1:13" ht="409.6" x14ac:dyDescent="0.25">
      <c r="A20" s="3" t="s">
        <v>12</v>
      </c>
      <c r="B20" s="3" t="s">
        <v>1250</v>
      </c>
      <c r="C20" s="3" t="s">
        <v>51</v>
      </c>
      <c r="D20" s="4" t="s">
        <v>1251</v>
      </c>
      <c r="E20" s="4" t="s">
        <v>1252</v>
      </c>
      <c r="I20" s="3"/>
      <c r="J20" s="3"/>
      <c r="K20" s="3"/>
      <c r="L20" s="3"/>
      <c r="M20" s="3"/>
    </row>
    <row r="21" spans="1:13" ht="409.6" x14ac:dyDescent="0.25">
      <c r="A21" s="3" t="s">
        <v>12</v>
      </c>
      <c r="B21" s="3" t="s">
        <v>1253</v>
      </c>
      <c r="C21" s="3" t="s">
        <v>1254</v>
      </c>
      <c r="D21" s="4" t="s">
        <v>1255</v>
      </c>
      <c r="E21" s="4" t="s">
        <v>1256</v>
      </c>
      <c r="I21" s="3"/>
      <c r="J21" s="3"/>
      <c r="K21" s="3"/>
      <c r="L21" s="3"/>
      <c r="M21" s="3"/>
    </row>
    <row r="22" spans="1:13" ht="409.6" x14ac:dyDescent="0.25">
      <c r="A22" s="3" t="s">
        <v>12</v>
      </c>
      <c r="B22" s="3" t="s">
        <v>1257</v>
      </c>
      <c r="C22" s="3">
        <v>1966</v>
      </c>
      <c r="D22" s="4" t="s">
        <v>1258</v>
      </c>
      <c r="E22" s="4" t="s">
        <v>1259</v>
      </c>
      <c r="I22" s="3"/>
      <c r="J22" s="3"/>
      <c r="K22" s="3"/>
      <c r="L22" s="3"/>
      <c r="M22" s="3"/>
    </row>
    <row r="23" spans="1:13" ht="409.6" x14ac:dyDescent="0.25">
      <c r="A23" s="3" t="s">
        <v>12</v>
      </c>
      <c r="B23" s="3" t="s">
        <v>69</v>
      </c>
      <c r="C23" s="3" t="s">
        <v>1260</v>
      </c>
      <c r="D23" s="4" t="s">
        <v>1261</v>
      </c>
      <c r="E23" s="4" t="s">
        <v>1262</v>
      </c>
      <c r="I23" s="3"/>
      <c r="J23" s="3"/>
      <c r="K23" s="3"/>
      <c r="L23" s="3"/>
      <c r="M23" s="3"/>
    </row>
    <row r="24" spans="1:13" ht="409.6" x14ac:dyDescent="0.25">
      <c r="A24" s="3" t="s">
        <v>12</v>
      </c>
      <c r="B24" s="3" t="s">
        <v>72</v>
      </c>
      <c r="C24" s="3" t="s">
        <v>1263</v>
      </c>
      <c r="D24" s="4" t="s">
        <v>11</v>
      </c>
      <c r="E24" s="4" t="s">
        <v>696</v>
      </c>
      <c r="I24" s="3"/>
      <c r="J24" s="3"/>
      <c r="K24" s="3"/>
      <c r="L24" s="3"/>
      <c r="M24" s="3"/>
    </row>
    <row r="25" spans="1:13" ht="409.6" x14ac:dyDescent="0.25">
      <c r="A25" s="3" t="s">
        <v>12</v>
      </c>
      <c r="B25" s="5" t="s">
        <v>74</v>
      </c>
      <c r="C25" s="3" t="s">
        <v>1264</v>
      </c>
      <c r="D25" s="4" t="s">
        <v>11</v>
      </c>
      <c r="E25" s="4" t="s">
        <v>658</v>
      </c>
      <c r="I25" s="3"/>
      <c r="J25" s="3"/>
      <c r="K25" s="3"/>
      <c r="L25" s="3"/>
      <c r="M25" s="3"/>
    </row>
    <row r="26" spans="1:13" ht="409.6" x14ac:dyDescent="0.25">
      <c r="A26" s="3" t="s">
        <v>75</v>
      </c>
      <c r="B26" s="3" t="s">
        <v>76</v>
      </c>
      <c r="C26" s="3" t="s">
        <v>130</v>
      </c>
      <c r="D26" s="4" t="s">
        <v>1265</v>
      </c>
      <c r="E26" s="4" t="s">
        <v>1266</v>
      </c>
      <c r="I26" s="3"/>
      <c r="J26" s="3"/>
      <c r="K26" s="3"/>
      <c r="L26" s="3"/>
      <c r="M26" s="3"/>
    </row>
    <row r="27" spans="1:13" ht="15.75" customHeight="1" x14ac:dyDescent="0.25">
      <c r="A27" s="3" t="s">
        <v>75</v>
      </c>
      <c r="B27" s="3" t="s">
        <v>1267</v>
      </c>
      <c r="C27" s="3" t="s">
        <v>876</v>
      </c>
      <c r="D27" s="3" t="s">
        <v>11</v>
      </c>
      <c r="E27" s="3" t="s">
        <v>708</v>
      </c>
      <c r="I27" s="3"/>
      <c r="J27" s="3"/>
      <c r="K27" s="3"/>
      <c r="L27" s="3"/>
      <c r="M27" s="3"/>
    </row>
    <row r="28" spans="1:13" ht="15.75" customHeight="1" x14ac:dyDescent="0.25">
      <c r="A28" s="3" t="s">
        <v>75</v>
      </c>
      <c r="B28" s="3" t="s">
        <v>1268</v>
      </c>
      <c r="C28" s="3" t="s">
        <v>876</v>
      </c>
      <c r="D28" s="3" t="s">
        <v>11</v>
      </c>
      <c r="E28" s="3" t="s">
        <v>708</v>
      </c>
      <c r="I28" s="3"/>
      <c r="J28" s="3"/>
      <c r="K28" s="3"/>
      <c r="L28" s="3"/>
      <c r="M28" s="3"/>
    </row>
    <row r="29" spans="1:13" ht="15.75" customHeight="1" x14ac:dyDescent="0.25">
      <c r="A29" s="3" t="s">
        <v>75</v>
      </c>
      <c r="B29" s="3" t="s">
        <v>83</v>
      </c>
      <c r="C29" s="3" t="s">
        <v>876</v>
      </c>
      <c r="D29" s="3" t="s">
        <v>11</v>
      </c>
      <c r="E29" s="3" t="s">
        <v>708</v>
      </c>
      <c r="I29" s="3"/>
      <c r="J29" s="3"/>
      <c r="K29" s="3"/>
      <c r="L29" s="3"/>
      <c r="M29" s="3"/>
    </row>
    <row r="30" spans="1:13" ht="15.75" customHeight="1" x14ac:dyDescent="0.25">
      <c r="A30" s="3" t="s">
        <v>75</v>
      </c>
      <c r="B30" s="3" t="s">
        <v>1269</v>
      </c>
      <c r="C30" s="3" t="s">
        <v>1270</v>
      </c>
      <c r="D30" s="3" t="s">
        <v>1271</v>
      </c>
      <c r="E30" s="3" t="s">
        <v>708</v>
      </c>
      <c r="I30" s="3"/>
      <c r="J30" s="3"/>
      <c r="K30" s="3"/>
      <c r="L30" s="3"/>
      <c r="M30" s="3"/>
    </row>
    <row r="31" spans="1:13" ht="409.6" x14ac:dyDescent="0.25">
      <c r="A31" s="3" t="s">
        <v>75</v>
      </c>
      <c r="B31" s="3" t="s">
        <v>89</v>
      </c>
      <c r="C31" s="3" t="s">
        <v>1272</v>
      </c>
      <c r="D31" s="4" t="s">
        <v>1273</v>
      </c>
      <c r="E31" s="4" t="s">
        <v>1274</v>
      </c>
      <c r="I31" s="3"/>
      <c r="J31" s="3"/>
      <c r="K31" s="3"/>
      <c r="L31" s="3"/>
      <c r="M31" s="3"/>
    </row>
    <row r="32" spans="1:13" ht="409.6" x14ac:dyDescent="0.25">
      <c r="A32" s="3" t="s">
        <v>75</v>
      </c>
      <c r="B32" s="3" t="s">
        <v>92</v>
      </c>
      <c r="C32" s="3" t="s">
        <v>1275</v>
      </c>
      <c r="D32" s="4" t="s">
        <v>1273</v>
      </c>
      <c r="E32" s="4" t="s">
        <v>1274</v>
      </c>
      <c r="I32" s="3"/>
      <c r="J32" s="3"/>
      <c r="K32" s="3"/>
      <c r="L32" s="3"/>
      <c r="M32" s="3"/>
    </row>
    <row r="33" spans="1:13" ht="15.75" customHeight="1" x14ac:dyDescent="0.25">
      <c r="A33" s="3" t="s">
        <v>95</v>
      </c>
      <c r="B33" s="5" t="s">
        <v>1276</v>
      </c>
      <c r="C33" s="3" t="s">
        <v>876</v>
      </c>
      <c r="D33" s="3" t="s">
        <v>11</v>
      </c>
      <c r="E33" s="3" t="s">
        <v>708</v>
      </c>
      <c r="I33" s="3"/>
      <c r="J33" s="3"/>
      <c r="K33" s="3"/>
      <c r="L33" s="3"/>
      <c r="M33" s="3"/>
    </row>
    <row r="34" spans="1:13" ht="409.6" x14ac:dyDescent="0.25">
      <c r="A34" s="3" t="s">
        <v>95</v>
      </c>
      <c r="B34" s="3" t="s">
        <v>1277</v>
      </c>
      <c r="C34" s="3" t="s">
        <v>364</v>
      </c>
      <c r="D34" s="4" t="s">
        <v>1278</v>
      </c>
      <c r="E34" s="4" t="s">
        <v>1279</v>
      </c>
      <c r="I34" s="3"/>
      <c r="J34" s="3"/>
      <c r="K34" s="3"/>
      <c r="L34" s="3"/>
      <c r="M34" s="3"/>
    </row>
    <row r="35" spans="1:13" ht="409.6" x14ac:dyDescent="0.25">
      <c r="A35" s="3" t="s">
        <v>95</v>
      </c>
      <c r="B35" s="3" t="s">
        <v>1280</v>
      </c>
      <c r="C35" s="3" t="s">
        <v>1281</v>
      </c>
      <c r="D35" s="4" t="s">
        <v>1282</v>
      </c>
      <c r="E35" s="4" t="s">
        <v>1137</v>
      </c>
      <c r="I35" s="3"/>
      <c r="J35" s="3"/>
      <c r="K35" s="3"/>
      <c r="L35" s="3"/>
      <c r="M35" s="3"/>
    </row>
    <row r="36" spans="1:13" ht="409.6" x14ac:dyDescent="0.25">
      <c r="A36" s="3" t="s">
        <v>95</v>
      </c>
      <c r="B36" s="3" t="s">
        <v>1283</v>
      </c>
      <c r="C36" s="3" t="s">
        <v>1284</v>
      </c>
      <c r="D36" s="4" t="s">
        <v>1285</v>
      </c>
      <c r="E36" s="4" t="s">
        <v>1140</v>
      </c>
      <c r="I36" s="3"/>
      <c r="J36" s="3"/>
      <c r="K36" s="3"/>
      <c r="L36" s="3"/>
      <c r="M36" s="3"/>
    </row>
    <row r="37" spans="1:13" ht="409.6" x14ac:dyDescent="0.25">
      <c r="A37" s="3" t="s">
        <v>95</v>
      </c>
      <c r="B37" s="3" t="s">
        <v>108</v>
      </c>
      <c r="C37" s="3" t="s">
        <v>1286</v>
      </c>
      <c r="D37" s="4" t="s">
        <v>1287</v>
      </c>
      <c r="E37" s="4" t="s">
        <v>1288</v>
      </c>
      <c r="I37" s="3"/>
      <c r="J37" s="3"/>
      <c r="K37" s="3"/>
      <c r="L37" s="3"/>
      <c r="M37" s="3"/>
    </row>
    <row r="38" spans="1:13" x14ac:dyDescent="0.25">
      <c r="I38" s="3"/>
      <c r="J38" s="3"/>
      <c r="K38" s="3"/>
      <c r="L38" s="3"/>
      <c r="M38" s="3"/>
    </row>
    <row r="39" spans="1:13" x14ac:dyDescent="0.25">
      <c r="I39" s="3"/>
      <c r="J39" s="3"/>
      <c r="K39" s="3"/>
      <c r="L39" s="3"/>
      <c r="M39" s="3"/>
    </row>
    <row r="40" spans="1:13" x14ac:dyDescent="0.25">
      <c r="I40" s="3"/>
      <c r="J40" s="3"/>
      <c r="K40" s="3"/>
      <c r="L40" s="3"/>
      <c r="M40" s="3"/>
    </row>
    <row r="41" spans="1:13" x14ac:dyDescent="0.25">
      <c r="I41" s="3"/>
      <c r="J41" s="3"/>
      <c r="K41" s="3"/>
      <c r="L41" s="3"/>
      <c r="M41" s="3"/>
    </row>
    <row r="42" spans="1:13" x14ac:dyDescent="0.25">
      <c r="I42" s="3"/>
      <c r="J42" s="3"/>
      <c r="K42" s="3"/>
      <c r="L42" s="3"/>
      <c r="M42" s="3"/>
    </row>
    <row r="43" spans="1:13" x14ac:dyDescent="0.25">
      <c r="I43" s="3"/>
      <c r="J43" s="3"/>
      <c r="K43" s="3"/>
      <c r="L43" s="3"/>
      <c r="M43" s="3"/>
    </row>
    <row r="44" spans="1:13" x14ac:dyDescent="0.25">
      <c r="I44" s="3"/>
      <c r="J44" s="3"/>
      <c r="K44" s="3"/>
      <c r="L44" s="3"/>
      <c r="M44" s="3"/>
    </row>
    <row r="45" spans="1:13" x14ac:dyDescent="0.25">
      <c r="I45" s="3"/>
      <c r="J45" s="3"/>
      <c r="K45" s="3"/>
      <c r="L45" s="3"/>
      <c r="M45" s="3"/>
    </row>
    <row r="46" spans="1:13" x14ac:dyDescent="0.25">
      <c r="I46" s="3"/>
      <c r="J46" s="3"/>
      <c r="K46" s="3"/>
      <c r="L46" s="3"/>
      <c r="M46" s="3"/>
    </row>
    <row r="47" spans="1:13" x14ac:dyDescent="0.25">
      <c r="I47" s="3"/>
      <c r="J47" s="3"/>
      <c r="K47" s="3"/>
      <c r="L47" s="3"/>
      <c r="M47" s="3"/>
    </row>
    <row r="48" spans="1:13" x14ac:dyDescent="0.25">
      <c r="I48" s="3"/>
      <c r="J48" s="3"/>
      <c r="K48" s="3"/>
      <c r="L48" s="3"/>
      <c r="M48" s="3"/>
    </row>
    <row r="49" spans="9:13" x14ac:dyDescent="0.25">
      <c r="I49" s="3"/>
      <c r="J49" s="3"/>
      <c r="K49" s="3"/>
      <c r="L49" s="3"/>
      <c r="M49" s="3"/>
    </row>
    <row r="50" spans="9:13" x14ac:dyDescent="0.25">
      <c r="I50" s="3"/>
      <c r="J50" s="3"/>
      <c r="K50" s="3"/>
      <c r="L50" s="3"/>
      <c r="M50" s="3"/>
    </row>
    <row r="51" spans="9:13" x14ac:dyDescent="0.25">
      <c r="I51" s="3"/>
      <c r="J51" s="3"/>
      <c r="K51" s="3"/>
      <c r="L51" s="3"/>
      <c r="M51" s="3"/>
    </row>
    <row r="52" spans="9:13" x14ac:dyDescent="0.25">
      <c r="I52" s="3"/>
      <c r="J52" s="3"/>
      <c r="K52" s="3"/>
      <c r="L52" s="3"/>
      <c r="M52" s="3"/>
    </row>
    <row r="53" spans="9:13" x14ac:dyDescent="0.25">
      <c r="I53" s="3"/>
      <c r="J53" s="3"/>
      <c r="K53" s="3"/>
      <c r="L53" s="3"/>
      <c r="M53" s="3"/>
    </row>
    <row r="54" spans="9:13" x14ac:dyDescent="0.25">
      <c r="I54" s="3"/>
      <c r="J54" s="3"/>
      <c r="K54" s="3"/>
      <c r="L54" s="3"/>
      <c r="M54" s="3"/>
    </row>
    <row r="55" spans="9:13" x14ac:dyDescent="0.25">
      <c r="I55" s="3"/>
      <c r="J55" s="3"/>
      <c r="K55" s="3"/>
      <c r="L55" s="3"/>
      <c r="M55" s="3"/>
    </row>
    <row r="56" spans="9:13" x14ac:dyDescent="0.25">
      <c r="I56" s="3"/>
      <c r="J56" s="3"/>
      <c r="K56" s="3"/>
      <c r="L56" s="3"/>
      <c r="M56" s="3"/>
    </row>
    <row r="57" spans="9:13" x14ac:dyDescent="0.25">
      <c r="I57" s="3"/>
      <c r="J57" s="3"/>
      <c r="K57" s="3"/>
      <c r="L57" s="3"/>
      <c r="M57" s="3"/>
    </row>
    <row r="58" spans="9:13" x14ac:dyDescent="0.25">
      <c r="I58" s="3"/>
      <c r="J58" s="3"/>
      <c r="K58" s="3"/>
      <c r="L58" s="3"/>
      <c r="M58" s="3"/>
    </row>
    <row r="59" spans="9:13" x14ac:dyDescent="0.25">
      <c r="I59" s="3"/>
      <c r="J59" s="3"/>
      <c r="K59" s="3"/>
      <c r="L59" s="3"/>
      <c r="M59" s="3"/>
    </row>
    <row r="60" spans="9:13" x14ac:dyDescent="0.25">
      <c r="I60" s="3"/>
      <c r="J60" s="3"/>
      <c r="K60" s="3"/>
      <c r="L60" s="3"/>
      <c r="M60" s="3"/>
    </row>
    <row r="61" spans="9:13" x14ac:dyDescent="0.25">
      <c r="I61" s="3"/>
      <c r="J61" s="3"/>
      <c r="K61" s="3"/>
      <c r="L61" s="3"/>
      <c r="M61" s="3"/>
    </row>
    <row r="62" spans="9:13" x14ac:dyDescent="0.25">
      <c r="I62" s="3"/>
      <c r="J62" s="3"/>
      <c r="K62" s="3"/>
      <c r="L62" s="3"/>
      <c r="M62" s="3"/>
    </row>
    <row r="63" spans="9:13" x14ac:dyDescent="0.25">
      <c r="I63" s="3"/>
      <c r="J63" s="3"/>
      <c r="K63" s="3"/>
      <c r="L63" s="3"/>
      <c r="M63" s="3"/>
    </row>
    <row r="64" spans="9:13" x14ac:dyDescent="0.25">
      <c r="I64" s="3"/>
      <c r="J64" s="3"/>
      <c r="K64" s="3"/>
      <c r="L64" s="3"/>
      <c r="M64" s="3"/>
    </row>
    <row r="65" spans="9:13" x14ac:dyDescent="0.25">
      <c r="I65" s="3"/>
      <c r="J65" s="3"/>
      <c r="K65" s="3"/>
      <c r="L65" s="3"/>
      <c r="M65" s="3"/>
    </row>
    <row r="66" spans="9:13" x14ac:dyDescent="0.25">
      <c r="I66" s="3"/>
      <c r="J66" s="3"/>
      <c r="K66" s="3"/>
      <c r="L66" s="3"/>
      <c r="M66" s="3"/>
    </row>
    <row r="67" spans="9:13" x14ac:dyDescent="0.25">
      <c r="I67" s="3"/>
      <c r="J67" s="3"/>
      <c r="K67" s="3"/>
      <c r="L67" s="3"/>
      <c r="M67" s="3"/>
    </row>
    <row r="68" spans="9:13" x14ac:dyDescent="0.25">
      <c r="I68" s="3"/>
      <c r="J68" s="3"/>
      <c r="K68" s="3"/>
      <c r="L68" s="3"/>
      <c r="M68" s="3"/>
    </row>
    <row r="69" spans="9:13" x14ac:dyDescent="0.25">
      <c r="I69" s="3"/>
      <c r="J69" s="3"/>
      <c r="K69" s="3"/>
      <c r="L69" s="3"/>
      <c r="M69" s="3"/>
    </row>
    <row r="70" spans="9:13" x14ac:dyDescent="0.25">
      <c r="I70" s="3"/>
      <c r="J70" s="3"/>
      <c r="K70" s="3"/>
      <c r="L70" s="3"/>
      <c r="M70" s="3"/>
    </row>
    <row r="71" spans="9:13" x14ac:dyDescent="0.25">
      <c r="I71" s="3"/>
      <c r="J71" s="3"/>
      <c r="K71" s="3"/>
      <c r="L71" s="3"/>
      <c r="M71" s="3"/>
    </row>
    <row r="72" spans="9:13" x14ac:dyDescent="0.25">
      <c r="I72" s="3"/>
      <c r="J72" s="3"/>
      <c r="K72" s="3"/>
      <c r="L72" s="3"/>
      <c r="M72" s="3"/>
    </row>
    <row r="73" spans="9:13" x14ac:dyDescent="0.25">
      <c r="I73" s="3"/>
      <c r="J73" s="3"/>
      <c r="K73" s="3"/>
      <c r="L73" s="3"/>
      <c r="M73" s="3"/>
    </row>
    <row r="74" spans="9:13" x14ac:dyDescent="0.25">
      <c r="I74" s="3"/>
      <c r="J74" s="3"/>
      <c r="K74" s="3"/>
      <c r="L74" s="3"/>
      <c r="M74" s="3"/>
    </row>
    <row r="75" spans="9:13" x14ac:dyDescent="0.25">
      <c r="I75" s="3"/>
      <c r="J75" s="3"/>
      <c r="K75" s="3"/>
      <c r="L75" s="3"/>
      <c r="M75" s="3"/>
    </row>
    <row r="76" spans="9:13" x14ac:dyDescent="0.25">
      <c r="I76" s="3"/>
      <c r="J76" s="3"/>
      <c r="K76" s="3"/>
      <c r="L76" s="3"/>
      <c r="M76" s="3"/>
    </row>
    <row r="77" spans="9:13" x14ac:dyDescent="0.25">
      <c r="I77" s="3"/>
      <c r="J77" s="3"/>
      <c r="K77" s="3"/>
      <c r="L77" s="3"/>
      <c r="M77" s="3"/>
    </row>
    <row r="78" spans="9:13" x14ac:dyDescent="0.25">
      <c r="I78" s="3"/>
      <c r="J78" s="3"/>
      <c r="K78" s="3"/>
      <c r="L78" s="3"/>
      <c r="M78" s="3"/>
    </row>
    <row r="79" spans="9:13" x14ac:dyDescent="0.25">
      <c r="I79" s="3"/>
      <c r="J79" s="3"/>
      <c r="K79" s="3"/>
      <c r="L79" s="3"/>
      <c r="M79" s="3"/>
    </row>
    <row r="80" spans="9:13" x14ac:dyDescent="0.25">
      <c r="I80" s="3"/>
      <c r="J80" s="3"/>
      <c r="K80" s="3"/>
      <c r="L80" s="3"/>
      <c r="M80" s="3"/>
    </row>
    <row r="81" spans="9:13" x14ac:dyDescent="0.25">
      <c r="I81" s="3"/>
      <c r="J81" s="3"/>
      <c r="K81" s="3"/>
      <c r="L81" s="3"/>
      <c r="M81" s="3"/>
    </row>
    <row r="82" spans="9:13" x14ac:dyDescent="0.25">
      <c r="I82" s="3"/>
      <c r="J82" s="3"/>
      <c r="K82" s="3"/>
      <c r="L82" s="3"/>
      <c r="M82" s="3"/>
    </row>
    <row r="83" spans="9:13" x14ac:dyDescent="0.25">
      <c r="I83" s="3"/>
      <c r="J83" s="3"/>
      <c r="K83" s="3"/>
      <c r="L83" s="3"/>
      <c r="M83" s="3"/>
    </row>
    <row r="84" spans="9:13" x14ac:dyDescent="0.25">
      <c r="I84" s="3"/>
      <c r="J84" s="3"/>
      <c r="K84" s="3"/>
      <c r="L84" s="3"/>
      <c r="M84" s="3"/>
    </row>
    <row r="85" spans="9:13" x14ac:dyDescent="0.25">
      <c r="I85" s="3"/>
      <c r="J85" s="3"/>
      <c r="K85" s="3"/>
      <c r="L85" s="3"/>
      <c r="M85" s="3"/>
    </row>
    <row r="86" spans="9:13" x14ac:dyDescent="0.25">
      <c r="I86" s="3"/>
      <c r="J86" s="3"/>
      <c r="K86" s="3"/>
      <c r="L86" s="3"/>
      <c r="M86" s="3"/>
    </row>
    <row r="87" spans="9:13" x14ac:dyDescent="0.25">
      <c r="I87" s="3"/>
      <c r="J87" s="3"/>
      <c r="K87" s="3"/>
      <c r="L87" s="3"/>
      <c r="M87" s="3"/>
    </row>
    <row r="88" spans="9:13" x14ac:dyDescent="0.25">
      <c r="I88" s="3"/>
      <c r="J88" s="3"/>
      <c r="K88" s="3"/>
      <c r="L88" s="3"/>
      <c r="M88" s="3"/>
    </row>
    <row r="89" spans="9:13" x14ac:dyDescent="0.25">
      <c r="I89" s="3"/>
      <c r="J89" s="3"/>
      <c r="K89" s="3"/>
      <c r="L89" s="3"/>
      <c r="M89" s="3"/>
    </row>
    <row r="90" spans="9:13" x14ac:dyDescent="0.25">
      <c r="I90" s="3"/>
      <c r="J90" s="3"/>
      <c r="K90" s="3"/>
      <c r="L90" s="3"/>
      <c r="M90" s="3"/>
    </row>
    <row r="91" spans="9:13" x14ac:dyDescent="0.25">
      <c r="I91" s="3"/>
      <c r="J91" s="3"/>
      <c r="K91" s="3"/>
      <c r="L91" s="3"/>
      <c r="M91" s="3"/>
    </row>
    <row r="92" spans="9:13" x14ac:dyDescent="0.25">
      <c r="I92" s="3"/>
      <c r="J92" s="3"/>
      <c r="K92" s="3"/>
      <c r="L92" s="3"/>
      <c r="M92" s="3"/>
    </row>
    <row r="93" spans="9:13" x14ac:dyDescent="0.25">
      <c r="I93" s="3"/>
      <c r="J93" s="3"/>
      <c r="K93" s="3"/>
      <c r="L93" s="3"/>
      <c r="M93" s="3"/>
    </row>
    <row r="94" spans="9:13" x14ac:dyDescent="0.25">
      <c r="I94" s="3"/>
      <c r="J94" s="3"/>
      <c r="K94" s="3"/>
      <c r="L94" s="3"/>
      <c r="M94" s="3"/>
    </row>
    <row r="95" spans="9:13" x14ac:dyDescent="0.25">
      <c r="I95" s="3"/>
      <c r="J95" s="3"/>
      <c r="K95" s="3"/>
      <c r="L95" s="3"/>
      <c r="M95" s="3"/>
    </row>
    <row r="96" spans="9:13" x14ac:dyDescent="0.25">
      <c r="I96" s="3"/>
      <c r="J96" s="3"/>
      <c r="K96" s="3"/>
      <c r="L96" s="3"/>
      <c r="M96" s="3"/>
    </row>
    <row r="97" spans="9:13" x14ac:dyDescent="0.25">
      <c r="I97" s="3"/>
      <c r="J97" s="3"/>
      <c r="K97" s="3"/>
      <c r="L97" s="3"/>
      <c r="M97" s="3"/>
    </row>
    <row r="98" spans="9:13" x14ac:dyDescent="0.25">
      <c r="I98" s="3"/>
      <c r="J98" s="3"/>
      <c r="K98" s="3"/>
      <c r="L98" s="3"/>
      <c r="M98" s="3"/>
    </row>
    <row r="99" spans="9:13" x14ac:dyDescent="0.25">
      <c r="I99" s="3"/>
      <c r="J99" s="3"/>
      <c r="K99" s="3"/>
      <c r="L99" s="3"/>
      <c r="M99" s="3"/>
    </row>
    <row r="100" spans="9:13" x14ac:dyDescent="0.25">
      <c r="I100" s="3"/>
      <c r="J100" s="3"/>
      <c r="K100" s="3"/>
      <c r="L100" s="3"/>
      <c r="M100" s="3"/>
    </row>
    <row r="101" spans="9:13" x14ac:dyDescent="0.25">
      <c r="I101" s="3"/>
      <c r="J101" s="3"/>
      <c r="K101" s="3"/>
      <c r="L101" s="3"/>
      <c r="M101" s="3"/>
    </row>
    <row r="102" spans="9:13" x14ac:dyDescent="0.25">
      <c r="I102" s="3"/>
      <c r="J102" s="3"/>
      <c r="K102" s="3"/>
      <c r="L102" s="3"/>
      <c r="M102" s="3"/>
    </row>
    <row r="103" spans="9:13" x14ac:dyDescent="0.25">
      <c r="I103" s="3"/>
      <c r="J103" s="3"/>
      <c r="K103" s="3"/>
      <c r="L103" s="3"/>
      <c r="M103" s="3"/>
    </row>
    <row r="104" spans="9:13" x14ac:dyDescent="0.25">
      <c r="I104" s="3"/>
      <c r="J104" s="3"/>
      <c r="K104" s="3"/>
      <c r="L104" s="3"/>
      <c r="M104" s="3"/>
    </row>
    <row r="105" spans="9:13" x14ac:dyDescent="0.25">
      <c r="I105" s="3"/>
      <c r="J105" s="3"/>
      <c r="K105" s="3"/>
      <c r="L105" s="3"/>
      <c r="M105" s="3"/>
    </row>
    <row r="106" spans="9:13" x14ac:dyDescent="0.25">
      <c r="I106" s="3"/>
      <c r="J106" s="3"/>
      <c r="K106" s="3"/>
      <c r="L106" s="3"/>
      <c r="M106" s="3"/>
    </row>
    <row r="107" spans="9:13" x14ac:dyDescent="0.25">
      <c r="I107" s="3"/>
      <c r="J107" s="3"/>
      <c r="K107" s="3"/>
      <c r="L107" s="3"/>
      <c r="M107" s="3"/>
    </row>
    <row r="108" spans="9:13" x14ac:dyDescent="0.25">
      <c r="I108" s="3"/>
      <c r="J108" s="3"/>
      <c r="K108" s="3"/>
      <c r="L108" s="3"/>
      <c r="M108" s="3"/>
    </row>
    <row r="109" spans="9:13" x14ac:dyDescent="0.25">
      <c r="I109" s="3"/>
      <c r="J109" s="3"/>
      <c r="K109" s="3"/>
      <c r="L109" s="3"/>
      <c r="M109" s="3"/>
    </row>
    <row r="110" spans="9:13" x14ac:dyDescent="0.25">
      <c r="I110" s="3"/>
      <c r="J110" s="3"/>
      <c r="K110" s="3"/>
      <c r="L110" s="3"/>
      <c r="M110" s="3"/>
    </row>
    <row r="111" spans="9:13" x14ac:dyDescent="0.25">
      <c r="I111" s="3"/>
      <c r="J111" s="3"/>
      <c r="K111" s="3"/>
      <c r="L111" s="3"/>
      <c r="M111" s="3"/>
    </row>
    <row r="112" spans="9:13" x14ac:dyDescent="0.25">
      <c r="I112" s="3"/>
      <c r="J112" s="3"/>
      <c r="K112" s="3"/>
      <c r="L112" s="3"/>
      <c r="M112" s="3"/>
    </row>
    <row r="113" spans="9:13" x14ac:dyDescent="0.25">
      <c r="I113" s="3"/>
      <c r="J113" s="3"/>
      <c r="K113" s="3"/>
      <c r="L113" s="3"/>
      <c r="M113" s="3"/>
    </row>
    <row r="114" spans="9:13" x14ac:dyDescent="0.25">
      <c r="I114" s="3"/>
      <c r="J114" s="3"/>
      <c r="K114" s="3"/>
      <c r="L114" s="3"/>
      <c r="M114" s="3"/>
    </row>
    <row r="115" spans="9:13" x14ac:dyDescent="0.25">
      <c r="I115" s="3"/>
      <c r="J115" s="3"/>
      <c r="K115" s="3"/>
      <c r="L115" s="3"/>
      <c r="M115" s="3"/>
    </row>
    <row r="116" spans="9:13" x14ac:dyDescent="0.25">
      <c r="I116" s="3"/>
      <c r="J116" s="3"/>
      <c r="K116" s="3"/>
      <c r="L116" s="3"/>
      <c r="M116" s="3"/>
    </row>
    <row r="117" spans="9:13" x14ac:dyDescent="0.25">
      <c r="I117" s="3"/>
      <c r="J117" s="3"/>
      <c r="K117" s="3"/>
      <c r="L117" s="3"/>
      <c r="M117" s="3"/>
    </row>
    <row r="118" spans="9:13" x14ac:dyDescent="0.25">
      <c r="I118" s="3"/>
      <c r="J118" s="3"/>
      <c r="K118" s="3"/>
      <c r="L118" s="3"/>
      <c r="M118" s="3"/>
    </row>
    <row r="119" spans="9:13" x14ac:dyDescent="0.25">
      <c r="I119" s="3"/>
      <c r="J119" s="3"/>
      <c r="K119" s="3"/>
      <c r="L119" s="3"/>
      <c r="M119" s="3"/>
    </row>
    <row r="120" spans="9:13" x14ac:dyDescent="0.25">
      <c r="I120" s="3"/>
      <c r="J120" s="3"/>
      <c r="K120" s="3"/>
      <c r="L120" s="3"/>
      <c r="M120" s="3"/>
    </row>
    <row r="121" spans="9:13" x14ac:dyDescent="0.25">
      <c r="I121" s="3"/>
      <c r="J121" s="3"/>
      <c r="K121" s="3"/>
      <c r="L121" s="3"/>
      <c r="M121" s="3"/>
    </row>
    <row r="122" spans="9:13" x14ac:dyDescent="0.25">
      <c r="I122" s="3"/>
      <c r="J122" s="3"/>
      <c r="K122" s="3"/>
      <c r="L122" s="3"/>
      <c r="M122" s="3"/>
    </row>
    <row r="123" spans="9:13" x14ac:dyDescent="0.25">
      <c r="I123" s="3"/>
      <c r="J123" s="3"/>
      <c r="K123" s="3"/>
      <c r="L123" s="3"/>
      <c r="M123" s="3"/>
    </row>
    <row r="124" spans="9:13" x14ac:dyDescent="0.25">
      <c r="I124" s="3"/>
      <c r="J124" s="3"/>
      <c r="K124" s="3"/>
      <c r="L124" s="3"/>
      <c r="M124" s="3"/>
    </row>
    <row r="125" spans="9:13" x14ac:dyDescent="0.25">
      <c r="I125" s="3"/>
      <c r="J125" s="3"/>
      <c r="K125" s="3"/>
      <c r="L125" s="3"/>
      <c r="M125" s="3"/>
    </row>
    <row r="126" spans="9:13" x14ac:dyDescent="0.25">
      <c r="I126" s="3"/>
      <c r="J126" s="3"/>
      <c r="K126" s="3"/>
      <c r="L126" s="3"/>
      <c r="M126" s="3"/>
    </row>
    <row r="127" spans="9:13" x14ac:dyDescent="0.25">
      <c r="I127" s="3"/>
      <c r="J127" s="3"/>
      <c r="K127" s="3"/>
      <c r="L127" s="3"/>
      <c r="M127" s="3"/>
    </row>
    <row r="128" spans="9:13" x14ac:dyDescent="0.25">
      <c r="I128" s="3"/>
      <c r="J128" s="3"/>
      <c r="K128" s="3"/>
      <c r="L128" s="3"/>
      <c r="M128" s="3"/>
    </row>
    <row r="129" spans="9:13" x14ac:dyDescent="0.25">
      <c r="I129" s="3"/>
      <c r="J129" s="3"/>
      <c r="K129" s="3"/>
      <c r="L129" s="3"/>
      <c r="M129" s="3"/>
    </row>
    <row r="130" spans="9:13" x14ac:dyDescent="0.25">
      <c r="I130" s="3"/>
      <c r="J130" s="3"/>
      <c r="K130" s="3"/>
      <c r="L130" s="3"/>
      <c r="M130" s="3"/>
    </row>
    <row r="131" spans="9:13" x14ac:dyDescent="0.25">
      <c r="I131" s="3"/>
      <c r="J131" s="3"/>
      <c r="K131" s="3"/>
      <c r="L131" s="3"/>
      <c r="M131" s="3"/>
    </row>
    <row r="132" spans="9:13" x14ac:dyDescent="0.25">
      <c r="I132" s="3"/>
      <c r="J132" s="3"/>
      <c r="K132" s="3"/>
      <c r="L132" s="3"/>
      <c r="M132" s="3"/>
    </row>
    <row r="133" spans="9:13" x14ac:dyDescent="0.25">
      <c r="I133" s="3"/>
      <c r="J133" s="3"/>
      <c r="K133" s="3"/>
      <c r="L133" s="3"/>
      <c r="M133" s="3"/>
    </row>
    <row r="134" spans="9:13" x14ac:dyDescent="0.25">
      <c r="I134" s="3"/>
      <c r="J134" s="3"/>
      <c r="K134" s="3"/>
      <c r="L134" s="3"/>
      <c r="M134" s="3"/>
    </row>
    <row r="135" spans="9:13" x14ac:dyDescent="0.25">
      <c r="I135" s="3"/>
      <c r="J135" s="3"/>
      <c r="K135" s="3"/>
      <c r="L135" s="3"/>
      <c r="M135" s="3"/>
    </row>
    <row r="136" spans="9:13" x14ac:dyDescent="0.25">
      <c r="I136" s="3"/>
      <c r="J136" s="3"/>
      <c r="K136" s="3"/>
      <c r="L136" s="3"/>
      <c r="M136" s="3"/>
    </row>
    <row r="137" spans="9:13" x14ac:dyDescent="0.25">
      <c r="I137" s="3"/>
      <c r="J137" s="3"/>
      <c r="K137" s="3"/>
      <c r="L137" s="3"/>
      <c r="M137" s="3"/>
    </row>
    <row r="138" spans="9:13" x14ac:dyDescent="0.25">
      <c r="I138" s="3"/>
      <c r="J138" s="3"/>
      <c r="K138" s="3"/>
      <c r="L138" s="3"/>
      <c r="M138" s="3"/>
    </row>
    <row r="139" spans="9:13" x14ac:dyDescent="0.25">
      <c r="I139" s="3"/>
      <c r="J139" s="3"/>
      <c r="K139" s="3"/>
      <c r="L139" s="3"/>
      <c r="M139" s="3"/>
    </row>
    <row r="140" spans="9:13" x14ac:dyDescent="0.25">
      <c r="I140" s="3"/>
      <c r="J140" s="3"/>
      <c r="K140" s="3"/>
      <c r="L140" s="3"/>
      <c r="M140" s="3"/>
    </row>
    <row r="141" spans="9:13" x14ac:dyDescent="0.25">
      <c r="I141" s="3"/>
      <c r="J141" s="3"/>
      <c r="K141" s="3"/>
      <c r="L141" s="3"/>
      <c r="M141" s="3"/>
    </row>
    <row r="142" spans="9:13" x14ac:dyDescent="0.25">
      <c r="I142" s="3"/>
      <c r="J142" s="3"/>
      <c r="K142" s="3"/>
      <c r="L142" s="3"/>
      <c r="M142" s="3"/>
    </row>
    <row r="143" spans="9:13" x14ac:dyDescent="0.25">
      <c r="I143" s="3"/>
      <c r="J143" s="3"/>
      <c r="K143" s="3"/>
      <c r="L143" s="3"/>
      <c r="M143" s="3"/>
    </row>
    <row r="144" spans="9:13" x14ac:dyDescent="0.25">
      <c r="I144" s="3"/>
      <c r="J144" s="3"/>
      <c r="K144" s="3"/>
      <c r="L144" s="3"/>
      <c r="M144" s="3"/>
    </row>
    <row r="145" spans="9:13" x14ac:dyDescent="0.25">
      <c r="I145" s="3"/>
      <c r="J145" s="3"/>
      <c r="K145" s="3"/>
      <c r="L145" s="3"/>
      <c r="M145" s="3"/>
    </row>
    <row r="146" spans="9:13" x14ac:dyDescent="0.25">
      <c r="I146" s="3"/>
      <c r="J146" s="3"/>
      <c r="K146" s="3"/>
      <c r="L146" s="3"/>
      <c r="M146" s="3"/>
    </row>
    <row r="147" spans="9:13" x14ac:dyDescent="0.25">
      <c r="I147" s="3"/>
      <c r="J147" s="3"/>
      <c r="K147" s="3"/>
      <c r="L147" s="3"/>
      <c r="M147" s="3"/>
    </row>
    <row r="148" spans="9:13" x14ac:dyDescent="0.25">
      <c r="I148" s="3"/>
      <c r="J148" s="3"/>
      <c r="K148" s="3"/>
      <c r="L148" s="3"/>
      <c r="M148" s="3"/>
    </row>
    <row r="149" spans="9:13" x14ac:dyDescent="0.25">
      <c r="I149" s="3"/>
      <c r="J149" s="3"/>
      <c r="K149" s="3"/>
      <c r="L149" s="3"/>
      <c r="M149" s="3"/>
    </row>
    <row r="150" spans="9:13" x14ac:dyDescent="0.25">
      <c r="I150" s="3"/>
      <c r="J150" s="3"/>
      <c r="K150" s="3"/>
      <c r="L150" s="3"/>
      <c r="M150" s="3"/>
    </row>
    <row r="151" spans="9:13" x14ac:dyDescent="0.25">
      <c r="I151" s="3"/>
      <c r="J151" s="3"/>
      <c r="K151" s="3"/>
      <c r="L151" s="3"/>
      <c r="M151" s="3"/>
    </row>
    <row r="152" spans="9:13" x14ac:dyDescent="0.25">
      <c r="I152" s="3"/>
      <c r="J152" s="3"/>
      <c r="K152" s="3"/>
      <c r="L152" s="3"/>
      <c r="M152" s="3"/>
    </row>
    <row r="153" spans="9:13" x14ac:dyDescent="0.25">
      <c r="I153" s="3"/>
      <c r="J153" s="3"/>
      <c r="K153" s="3"/>
      <c r="L153" s="3"/>
      <c r="M153" s="3"/>
    </row>
    <row r="154" spans="9:13" x14ac:dyDescent="0.25">
      <c r="I154" s="3"/>
      <c r="J154" s="3"/>
      <c r="K154" s="3"/>
      <c r="L154" s="3"/>
      <c r="M154" s="3"/>
    </row>
    <row r="155" spans="9:13" x14ac:dyDescent="0.25">
      <c r="I155" s="3"/>
      <c r="J155" s="3"/>
      <c r="K155" s="3"/>
      <c r="L155" s="3"/>
      <c r="M155" s="3"/>
    </row>
    <row r="156" spans="9:13" x14ac:dyDescent="0.25">
      <c r="I156" s="3"/>
      <c r="J156" s="3"/>
      <c r="K156" s="3"/>
      <c r="L156" s="3"/>
      <c r="M156" s="3"/>
    </row>
    <row r="157" spans="9:13" x14ac:dyDescent="0.25">
      <c r="I157" s="3"/>
      <c r="J157" s="3"/>
      <c r="K157" s="3"/>
      <c r="L157" s="3"/>
      <c r="M157" s="3"/>
    </row>
    <row r="158" spans="9:13" x14ac:dyDescent="0.25">
      <c r="I158" s="3"/>
      <c r="J158" s="3"/>
      <c r="K158" s="3"/>
      <c r="L158" s="3"/>
      <c r="M158" s="3"/>
    </row>
    <row r="159" spans="9:13" x14ac:dyDescent="0.25">
      <c r="I159" s="3"/>
      <c r="J159" s="3"/>
      <c r="K159" s="3"/>
      <c r="L159" s="3"/>
      <c r="M159" s="3"/>
    </row>
    <row r="160" spans="9:13" x14ac:dyDescent="0.25">
      <c r="I160" s="3"/>
      <c r="J160" s="3"/>
      <c r="K160" s="3"/>
      <c r="L160" s="3"/>
      <c r="M160" s="3"/>
    </row>
    <row r="161" spans="9:13" x14ac:dyDescent="0.25">
      <c r="I161" s="3"/>
      <c r="J161" s="3"/>
      <c r="K161" s="3"/>
      <c r="L161" s="3"/>
      <c r="M161" s="3"/>
    </row>
    <row r="162" spans="9:13" x14ac:dyDescent="0.25">
      <c r="I162" s="3"/>
      <c r="J162" s="3"/>
      <c r="K162" s="3"/>
      <c r="L162" s="3"/>
      <c r="M162" s="3"/>
    </row>
    <row r="163" spans="9:13" x14ac:dyDescent="0.25">
      <c r="I163" s="3"/>
      <c r="J163" s="3"/>
      <c r="K163" s="3"/>
      <c r="L163" s="3"/>
      <c r="M163" s="3"/>
    </row>
    <row r="164" spans="9:13" x14ac:dyDescent="0.25">
      <c r="I164" s="3"/>
      <c r="J164" s="3"/>
      <c r="K164" s="3"/>
      <c r="L164" s="3"/>
      <c r="M164" s="3"/>
    </row>
    <row r="165" spans="9:13" x14ac:dyDescent="0.25">
      <c r="I165" s="3"/>
      <c r="J165" s="3"/>
      <c r="K165" s="3"/>
      <c r="L165" s="3"/>
      <c r="M165" s="3"/>
    </row>
    <row r="166" spans="9:13" x14ac:dyDescent="0.25">
      <c r="I166" s="3"/>
      <c r="J166" s="3"/>
      <c r="K166" s="3"/>
      <c r="L166" s="3"/>
      <c r="M166" s="3"/>
    </row>
    <row r="167" spans="9:13" x14ac:dyDescent="0.25">
      <c r="I167" s="3"/>
      <c r="J167" s="3"/>
      <c r="K167" s="3"/>
      <c r="L167" s="3"/>
      <c r="M167" s="3"/>
    </row>
    <row r="168" spans="9:13" x14ac:dyDescent="0.25">
      <c r="I168" s="3"/>
      <c r="J168" s="3"/>
      <c r="K168" s="3"/>
      <c r="L168" s="3"/>
      <c r="M168" s="3"/>
    </row>
    <row r="169" spans="9:13" x14ac:dyDescent="0.25">
      <c r="I169" s="3"/>
      <c r="J169" s="3"/>
      <c r="K169" s="3"/>
      <c r="L169" s="3"/>
      <c r="M169" s="3"/>
    </row>
    <row r="170" spans="9:13" x14ac:dyDescent="0.25">
      <c r="I170" s="3"/>
      <c r="J170" s="3"/>
      <c r="K170" s="3"/>
      <c r="L170" s="3"/>
      <c r="M170" s="3"/>
    </row>
    <row r="171" spans="9:13" x14ac:dyDescent="0.25">
      <c r="I171" s="3"/>
      <c r="J171" s="3"/>
      <c r="K171" s="3"/>
      <c r="L171" s="3"/>
      <c r="M171" s="3"/>
    </row>
    <row r="172" spans="9:13" x14ac:dyDescent="0.25">
      <c r="I172" s="3"/>
      <c r="J172" s="3"/>
      <c r="K172" s="3"/>
      <c r="L172" s="3"/>
      <c r="M172" s="3"/>
    </row>
    <row r="173" spans="9:13" x14ac:dyDescent="0.25">
      <c r="I173" s="3"/>
      <c r="J173" s="3"/>
      <c r="K173" s="3"/>
      <c r="L173" s="3"/>
      <c r="M173" s="3"/>
    </row>
    <row r="174" spans="9:13" x14ac:dyDescent="0.25">
      <c r="I174" s="3"/>
      <c r="J174" s="3"/>
      <c r="K174" s="3"/>
      <c r="L174" s="3"/>
      <c r="M174" s="3"/>
    </row>
    <row r="175" spans="9:13" x14ac:dyDescent="0.25">
      <c r="I175" s="3"/>
      <c r="J175" s="3"/>
      <c r="K175" s="3"/>
      <c r="L175" s="3"/>
      <c r="M175" s="3"/>
    </row>
    <row r="176" spans="9:13" x14ac:dyDescent="0.25">
      <c r="I176" s="3"/>
      <c r="J176" s="3"/>
      <c r="K176" s="3"/>
      <c r="L176" s="3"/>
      <c r="M176" s="3"/>
    </row>
    <row r="177" spans="9:13" x14ac:dyDescent="0.25">
      <c r="I177" s="3"/>
      <c r="J177" s="3"/>
      <c r="K177" s="3"/>
      <c r="L177" s="3"/>
      <c r="M177" s="3"/>
    </row>
    <row r="178" spans="9:13" x14ac:dyDescent="0.25">
      <c r="I178" s="3"/>
      <c r="J178" s="3"/>
      <c r="K178" s="3"/>
      <c r="L178" s="3"/>
      <c r="M178" s="3"/>
    </row>
    <row r="179" spans="9:13" x14ac:dyDescent="0.25">
      <c r="I179" s="3"/>
      <c r="J179" s="3"/>
      <c r="K179" s="3"/>
      <c r="L179" s="3"/>
      <c r="M179" s="3"/>
    </row>
    <row r="180" spans="9:13" x14ac:dyDescent="0.25">
      <c r="I180" s="3"/>
      <c r="J180" s="3"/>
      <c r="K180" s="3"/>
      <c r="L180" s="3"/>
      <c r="M180" s="3"/>
    </row>
    <row r="181" spans="9:13" x14ac:dyDescent="0.25">
      <c r="I181" s="3"/>
      <c r="J181" s="3"/>
      <c r="K181" s="3"/>
      <c r="L181" s="3"/>
      <c r="M181" s="3"/>
    </row>
    <row r="182" spans="9:13" x14ac:dyDescent="0.25">
      <c r="I182" s="3"/>
      <c r="J182" s="3"/>
      <c r="K182" s="3"/>
      <c r="L182" s="3"/>
      <c r="M182" s="3"/>
    </row>
    <row r="183" spans="9:13" x14ac:dyDescent="0.25">
      <c r="I183" s="3"/>
      <c r="J183" s="3"/>
      <c r="K183" s="3"/>
      <c r="L183" s="3"/>
      <c r="M183" s="3"/>
    </row>
    <row r="184" spans="9:13" x14ac:dyDescent="0.25">
      <c r="I184" s="3"/>
      <c r="J184" s="3"/>
      <c r="K184" s="3"/>
      <c r="L184" s="3"/>
      <c r="M184" s="3"/>
    </row>
    <row r="185" spans="9:13" x14ac:dyDescent="0.25">
      <c r="I185" s="3"/>
      <c r="J185" s="3"/>
      <c r="K185" s="3"/>
      <c r="L185" s="3"/>
      <c r="M185" s="3"/>
    </row>
    <row r="186" spans="9:13" x14ac:dyDescent="0.25">
      <c r="I186" s="3"/>
      <c r="J186" s="3"/>
      <c r="K186" s="3"/>
      <c r="L186" s="3"/>
      <c r="M186" s="3"/>
    </row>
    <row r="187" spans="9:13" x14ac:dyDescent="0.25">
      <c r="I187" s="3"/>
      <c r="J187" s="3"/>
      <c r="K187" s="3"/>
      <c r="L187" s="3"/>
      <c r="M187" s="3"/>
    </row>
    <row r="188" spans="9:13" x14ac:dyDescent="0.25">
      <c r="I188" s="3"/>
      <c r="J188" s="3"/>
      <c r="K188" s="3"/>
      <c r="L188" s="3"/>
      <c r="M188" s="3"/>
    </row>
    <row r="189" spans="9:13" x14ac:dyDescent="0.25">
      <c r="I189" s="3"/>
      <c r="J189" s="3"/>
      <c r="K189" s="3"/>
      <c r="L189" s="3"/>
      <c r="M189" s="3"/>
    </row>
    <row r="190" spans="9:13" x14ac:dyDescent="0.25">
      <c r="I190" s="3"/>
      <c r="J190" s="3"/>
      <c r="K190" s="3"/>
      <c r="L190" s="3"/>
      <c r="M190" s="3"/>
    </row>
    <row r="191" spans="9:13" x14ac:dyDescent="0.25">
      <c r="I191" s="3"/>
      <c r="J191" s="3"/>
      <c r="K191" s="3"/>
      <c r="L191" s="3"/>
      <c r="M191" s="3"/>
    </row>
    <row r="192" spans="9:13" x14ac:dyDescent="0.25">
      <c r="I192" s="3"/>
      <c r="J192" s="3"/>
      <c r="K192" s="3"/>
      <c r="L192" s="3"/>
      <c r="M192" s="3"/>
    </row>
    <row r="193" spans="9:13" x14ac:dyDescent="0.25">
      <c r="I193" s="3"/>
      <c r="J193" s="3"/>
      <c r="K193" s="3"/>
      <c r="L193" s="3"/>
      <c r="M193" s="3"/>
    </row>
    <row r="194" spans="9:13" x14ac:dyDescent="0.25">
      <c r="I194" s="3"/>
      <c r="J194" s="3"/>
      <c r="K194" s="3"/>
      <c r="L194" s="3"/>
      <c r="M194" s="3"/>
    </row>
    <row r="195" spans="9:13" x14ac:dyDescent="0.25">
      <c r="I195" s="3"/>
      <c r="J195" s="3"/>
      <c r="K195" s="3"/>
      <c r="L195" s="3"/>
      <c r="M195" s="3"/>
    </row>
    <row r="196" spans="9:13" x14ac:dyDescent="0.25">
      <c r="I196" s="3"/>
      <c r="J196" s="3"/>
      <c r="K196" s="3"/>
      <c r="L196" s="3"/>
      <c r="M196" s="3"/>
    </row>
    <row r="197" spans="9:13" x14ac:dyDescent="0.25">
      <c r="I197" s="3"/>
      <c r="J197" s="3"/>
      <c r="K197" s="3"/>
      <c r="L197" s="3"/>
      <c r="M197" s="3"/>
    </row>
    <row r="198" spans="9:13" x14ac:dyDescent="0.25">
      <c r="I198" s="3"/>
      <c r="J198" s="3"/>
      <c r="K198" s="3"/>
      <c r="L198" s="3"/>
      <c r="M198" s="3"/>
    </row>
    <row r="199" spans="9:13" x14ac:dyDescent="0.25">
      <c r="I199" s="3"/>
      <c r="J199" s="3"/>
      <c r="K199" s="3"/>
      <c r="L199" s="3"/>
      <c r="M199" s="3"/>
    </row>
    <row r="200" spans="9:13" x14ac:dyDescent="0.25">
      <c r="I200" s="3"/>
      <c r="J200" s="3"/>
      <c r="K200" s="3"/>
      <c r="L200" s="3"/>
      <c r="M200" s="3"/>
    </row>
    <row r="201" spans="9:13" x14ac:dyDescent="0.25">
      <c r="I201" s="3"/>
      <c r="J201" s="3"/>
      <c r="K201" s="3"/>
      <c r="L201" s="3"/>
      <c r="M201" s="3"/>
    </row>
    <row r="202" spans="9:13" x14ac:dyDescent="0.25">
      <c r="I202" s="3"/>
      <c r="J202" s="3"/>
      <c r="K202" s="3"/>
      <c r="L202" s="3"/>
      <c r="M202" s="3"/>
    </row>
    <row r="203" spans="9:13" x14ac:dyDescent="0.25">
      <c r="I203" s="3"/>
      <c r="J203" s="3"/>
      <c r="K203" s="3"/>
      <c r="L203" s="3"/>
      <c r="M203" s="3"/>
    </row>
    <row r="204" spans="9:13" x14ac:dyDescent="0.25">
      <c r="I204" s="3"/>
      <c r="J204" s="3"/>
      <c r="K204" s="3"/>
      <c r="L204" s="3"/>
      <c r="M204" s="3"/>
    </row>
    <row r="205" spans="9:13" x14ac:dyDescent="0.25">
      <c r="I205" s="3"/>
      <c r="J205" s="3"/>
      <c r="K205" s="3"/>
      <c r="L205" s="3"/>
      <c r="M205" s="3"/>
    </row>
    <row r="206" spans="9:13" x14ac:dyDescent="0.25">
      <c r="I206" s="3"/>
      <c r="J206" s="3"/>
      <c r="K206" s="3"/>
      <c r="L206" s="3"/>
      <c r="M206" s="3"/>
    </row>
    <row r="207" spans="9:13" x14ac:dyDescent="0.25">
      <c r="I207" s="3"/>
      <c r="J207" s="3"/>
      <c r="K207" s="3"/>
      <c r="L207" s="3"/>
      <c r="M207" s="3"/>
    </row>
    <row r="208" spans="9:13" x14ac:dyDescent="0.25">
      <c r="I208" s="3"/>
      <c r="J208" s="3"/>
      <c r="K208" s="3"/>
      <c r="L208" s="3"/>
      <c r="M208" s="3"/>
    </row>
    <row r="209" spans="9:13" x14ac:dyDescent="0.25">
      <c r="I209" s="3"/>
      <c r="J209" s="3"/>
      <c r="K209" s="3"/>
      <c r="L209" s="3"/>
      <c r="M209" s="3"/>
    </row>
    <row r="210" spans="9:13" x14ac:dyDescent="0.25">
      <c r="I210" s="3"/>
      <c r="J210" s="3"/>
      <c r="K210" s="3"/>
      <c r="L210" s="3"/>
      <c r="M210" s="3"/>
    </row>
    <row r="211" spans="9:13" x14ac:dyDescent="0.25">
      <c r="I211" s="3"/>
      <c r="J211" s="3"/>
      <c r="K211" s="3"/>
      <c r="L211" s="3"/>
      <c r="M211" s="3"/>
    </row>
    <row r="212" spans="9:13" x14ac:dyDescent="0.25">
      <c r="I212" s="3"/>
      <c r="J212" s="3"/>
      <c r="K212" s="3"/>
      <c r="L212" s="3"/>
      <c r="M212" s="3"/>
    </row>
    <row r="213" spans="9:13" x14ac:dyDescent="0.25">
      <c r="I213" s="3"/>
      <c r="J213" s="3"/>
      <c r="K213" s="3"/>
      <c r="L213" s="3"/>
      <c r="M213" s="3"/>
    </row>
    <row r="214" spans="9:13" x14ac:dyDescent="0.25">
      <c r="I214" s="3"/>
      <c r="J214" s="3"/>
      <c r="K214" s="3"/>
      <c r="L214" s="3"/>
      <c r="M214" s="3"/>
    </row>
    <row r="215" spans="9:13" x14ac:dyDescent="0.25">
      <c r="I215" s="3"/>
      <c r="J215" s="3"/>
      <c r="K215" s="3"/>
      <c r="L215" s="3"/>
      <c r="M215" s="3"/>
    </row>
    <row r="216" spans="9:13" x14ac:dyDescent="0.25">
      <c r="I216" s="3"/>
      <c r="J216" s="3"/>
      <c r="K216" s="3"/>
      <c r="L216" s="3"/>
      <c r="M216" s="3"/>
    </row>
    <row r="217" spans="9:13" x14ac:dyDescent="0.25">
      <c r="I217" s="3"/>
      <c r="J217" s="3"/>
      <c r="K217" s="3"/>
      <c r="L217" s="3"/>
      <c r="M217" s="3"/>
    </row>
    <row r="218" spans="9:13" x14ac:dyDescent="0.25">
      <c r="I218" s="3"/>
      <c r="J218" s="3"/>
      <c r="K218" s="3"/>
      <c r="L218" s="3"/>
      <c r="M218" s="3"/>
    </row>
    <row r="219" spans="9:13" x14ac:dyDescent="0.25">
      <c r="I219" s="3"/>
      <c r="J219" s="3"/>
      <c r="K219" s="3"/>
      <c r="L219" s="3"/>
      <c r="M219" s="3"/>
    </row>
    <row r="220" spans="9:13" x14ac:dyDescent="0.25">
      <c r="I220" s="3"/>
      <c r="J220" s="3"/>
      <c r="K220" s="3"/>
      <c r="L220" s="3"/>
      <c r="M220" s="3"/>
    </row>
    <row r="221" spans="9:13" x14ac:dyDescent="0.25">
      <c r="I221" s="3"/>
      <c r="J221" s="3"/>
      <c r="K221" s="3"/>
      <c r="L221" s="3"/>
      <c r="M221" s="3"/>
    </row>
    <row r="222" spans="9:13" x14ac:dyDescent="0.25">
      <c r="I222" s="3"/>
      <c r="J222" s="3"/>
      <c r="K222" s="3"/>
      <c r="L222" s="3"/>
      <c r="M222" s="3"/>
    </row>
    <row r="223" spans="9:13" x14ac:dyDescent="0.25">
      <c r="I223" s="3"/>
      <c r="J223" s="3"/>
      <c r="K223" s="3"/>
      <c r="L223" s="3"/>
      <c r="M223" s="3"/>
    </row>
    <row r="224" spans="9:13" x14ac:dyDescent="0.25">
      <c r="I224" s="3"/>
      <c r="J224" s="3"/>
      <c r="K224" s="3"/>
      <c r="L224" s="3"/>
      <c r="M224" s="3"/>
    </row>
    <row r="225" spans="9:13" x14ac:dyDescent="0.25">
      <c r="I225" s="3"/>
      <c r="J225" s="3"/>
      <c r="K225" s="3"/>
      <c r="L225" s="3"/>
      <c r="M225" s="3"/>
    </row>
    <row r="226" spans="9:13" x14ac:dyDescent="0.25">
      <c r="I226" s="3"/>
      <c r="J226" s="3"/>
      <c r="K226" s="3"/>
      <c r="L226" s="3"/>
      <c r="M226" s="3"/>
    </row>
    <row r="227" spans="9:13" x14ac:dyDescent="0.25">
      <c r="I227" s="3"/>
      <c r="J227" s="3"/>
      <c r="K227" s="3"/>
      <c r="L227" s="3"/>
      <c r="M227" s="3"/>
    </row>
    <row r="228" spans="9:13" x14ac:dyDescent="0.25">
      <c r="I228" s="3"/>
      <c r="J228" s="3"/>
      <c r="K228" s="3"/>
      <c r="L228" s="3"/>
      <c r="M228" s="3"/>
    </row>
    <row r="229" spans="9:13" x14ac:dyDescent="0.25">
      <c r="I229" s="3"/>
      <c r="J229" s="3"/>
      <c r="K229" s="3"/>
      <c r="L229" s="3"/>
      <c r="M229" s="3"/>
    </row>
    <row r="230" spans="9:13" x14ac:dyDescent="0.25">
      <c r="I230" s="3"/>
      <c r="J230" s="3"/>
      <c r="K230" s="3"/>
      <c r="L230" s="3"/>
      <c r="M230" s="3"/>
    </row>
    <row r="231" spans="9:13" x14ac:dyDescent="0.25">
      <c r="I231" s="3"/>
      <c r="J231" s="3"/>
      <c r="K231" s="3"/>
      <c r="L231" s="3"/>
      <c r="M231" s="3"/>
    </row>
    <row r="232" spans="9:13" x14ac:dyDescent="0.25">
      <c r="I232" s="3"/>
      <c r="J232" s="3"/>
      <c r="K232" s="3"/>
      <c r="L232" s="3"/>
      <c r="M232" s="3"/>
    </row>
    <row r="233" spans="9:13" x14ac:dyDescent="0.25">
      <c r="I233" s="3"/>
      <c r="J233" s="3"/>
      <c r="K233" s="3"/>
      <c r="L233" s="3"/>
      <c r="M233" s="3"/>
    </row>
    <row r="234" spans="9:13" x14ac:dyDescent="0.25">
      <c r="I234" s="3"/>
      <c r="J234" s="3"/>
      <c r="K234" s="3"/>
      <c r="L234" s="3"/>
      <c r="M234" s="3"/>
    </row>
    <row r="235" spans="9:13" x14ac:dyDescent="0.25">
      <c r="I235" s="3"/>
      <c r="J235" s="3"/>
      <c r="K235" s="3"/>
      <c r="L235" s="3"/>
      <c r="M235" s="3"/>
    </row>
    <row r="236" spans="9:13" x14ac:dyDescent="0.25">
      <c r="I236" s="3"/>
      <c r="J236" s="3"/>
      <c r="K236" s="3"/>
      <c r="L236" s="3"/>
      <c r="M236" s="3"/>
    </row>
    <row r="237" spans="9:13" x14ac:dyDescent="0.25">
      <c r="I237" s="3"/>
      <c r="J237" s="3"/>
      <c r="K237" s="3"/>
      <c r="L237" s="3"/>
      <c r="M237" s="3"/>
    </row>
    <row r="238" spans="9:13" x14ac:dyDescent="0.25">
      <c r="I238" s="3"/>
      <c r="J238" s="3"/>
      <c r="K238" s="3"/>
      <c r="L238" s="3"/>
      <c r="M238" s="3"/>
    </row>
    <row r="239" spans="9:13" x14ac:dyDescent="0.25">
      <c r="I239" s="3"/>
      <c r="J239" s="3"/>
      <c r="K239" s="3"/>
      <c r="L239" s="3"/>
      <c r="M239" s="3"/>
    </row>
    <row r="240" spans="9:13" x14ac:dyDescent="0.25">
      <c r="I240" s="3"/>
      <c r="J240" s="3"/>
      <c r="K240" s="3"/>
      <c r="L240" s="3"/>
      <c r="M240" s="3"/>
    </row>
    <row r="241" spans="9:13" x14ac:dyDescent="0.25">
      <c r="I241" s="3"/>
      <c r="J241" s="3"/>
      <c r="K241" s="3"/>
      <c r="L241" s="3"/>
      <c r="M241" s="3"/>
    </row>
    <row r="242" spans="9:13" x14ac:dyDescent="0.25">
      <c r="I242" s="3"/>
      <c r="J242" s="3"/>
      <c r="K242" s="3"/>
      <c r="L242" s="3"/>
      <c r="M242" s="3"/>
    </row>
    <row r="243" spans="9:13" x14ac:dyDescent="0.25">
      <c r="I243" s="3"/>
      <c r="J243" s="3"/>
      <c r="K243" s="3"/>
      <c r="L243" s="3"/>
      <c r="M243" s="3"/>
    </row>
    <row r="244" spans="9:13" x14ac:dyDescent="0.25">
      <c r="I244" s="3"/>
      <c r="J244" s="3"/>
      <c r="K244" s="3"/>
      <c r="L244" s="3"/>
      <c r="M244" s="3"/>
    </row>
    <row r="245" spans="9:13" x14ac:dyDescent="0.25">
      <c r="I245" s="3"/>
      <c r="J245" s="3"/>
      <c r="K245" s="3"/>
      <c r="L245" s="3"/>
      <c r="M245" s="3"/>
    </row>
    <row r="246" spans="9:13" x14ac:dyDescent="0.25">
      <c r="I246" s="3"/>
      <c r="J246" s="3"/>
      <c r="K246" s="3"/>
      <c r="L246" s="3"/>
      <c r="M246" s="3"/>
    </row>
    <row r="247" spans="9:13" x14ac:dyDescent="0.25">
      <c r="I247" s="3"/>
      <c r="J247" s="3"/>
      <c r="K247" s="3"/>
      <c r="L247" s="3"/>
      <c r="M247" s="3"/>
    </row>
    <row r="248" spans="9:13" x14ac:dyDescent="0.25">
      <c r="I248" s="3"/>
      <c r="J248" s="3"/>
      <c r="K248" s="3"/>
      <c r="L248" s="3"/>
      <c r="M248" s="3"/>
    </row>
    <row r="249" spans="9:13" x14ac:dyDescent="0.25">
      <c r="I249" s="3"/>
      <c r="J249" s="3"/>
      <c r="K249" s="3"/>
      <c r="L249" s="3"/>
      <c r="M249" s="3"/>
    </row>
    <row r="250" spans="9:13" x14ac:dyDescent="0.25">
      <c r="I250" s="3"/>
      <c r="J250" s="3"/>
      <c r="K250" s="3"/>
      <c r="L250" s="3"/>
      <c r="M250" s="3"/>
    </row>
    <row r="251" spans="9:13" x14ac:dyDescent="0.25">
      <c r="I251" s="3"/>
      <c r="J251" s="3"/>
      <c r="K251" s="3"/>
      <c r="L251" s="3"/>
      <c r="M251" s="3"/>
    </row>
    <row r="252" spans="9:13" x14ac:dyDescent="0.25">
      <c r="I252" s="3"/>
      <c r="J252" s="3"/>
      <c r="K252" s="3"/>
      <c r="L252" s="3"/>
      <c r="M252" s="3"/>
    </row>
    <row r="253" spans="9:13" x14ac:dyDescent="0.25">
      <c r="I253" s="3"/>
      <c r="J253" s="3"/>
      <c r="K253" s="3"/>
      <c r="L253" s="3"/>
      <c r="M253" s="3"/>
    </row>
    <row r="254" spans="9:13" x14ac:dyDescent="0.25">
      <c r="I254" s="3"/>
      <c r="J254" s="3"/>
      <c r="K254" s="3"/>
      <c r="L254" s="3"/>
      <c r="M254" s="3"/>
    </row>
    <row r="255" spans="9:13" x14ac:dyDescent="0.25">
      <c r="I255" s="3"/>
      <c r="J255" s="3"/>
      <c r="K255" s="3"/>
      <c r="L255" s="3"/>
      <c r="M255" s="3"/>
    </row>
    <row r="256" spans="9:13" x14ac:dyDescent="0.25">
      <c r="I256" s="3"/>
      <c r="J256" s="3"/>
      <c r="K256" s="3"/>
      <c r="L256" s="3"/>
      <c r="M256" s="3"/>
    </row>
    <row r="257" spans="9:13" x14ac:dyDescent="0.25">
      <c r="I257" s="3"/>
      <c r="J257" s="3"/>
      <c r="K257" s="3"/>
      <c r="L257" s="3"/>
      <c r="M257" s="3"/>
    </row>
    <row r="258" spans="9:13" x14ac:dyDescent="0.25">
      <c r="I258" s="3"/>
      <c r="J258" s="3"/>
      <c r="K258" s="3"/>
      <c r="L258" s="3"/>
      <c r="M258" s="3"/>
    </row>
    <row r="259" spans="9:13" x14ac:dyDescent="0.25">
      <c r="I259" s="3"/>
      <c r="J259" s="3"/>
      <c r="K259" s="3"/>
      <c r="L259" s="3"/>
      <c r="M259" s="3"/>
    </row>
    <row r="260" spans="9:13" x14ac:dyDescent="0.25">
      <c r="I260" s="3"/>
      <c r="J260" s="3"/>
      <c r="K260" s="3"/>
      <c r="L260" s="3"/>
      <c r="M260" s="3"/>
    </row>
    <row r="261" spans="9:13" x14ac:dyDescent="0.25">
      <c r="I261" s="3"/>
      <c r="J261" s="3"/>
      <c r="K261" s="3"/>
      <c r="L261" s="3"/>
      <c r="M261" s="3"/>
    </row>
    <row r="262" spans="9:13" x14ac:dyDescent="0.25">
      <c r="I262" s="3"/>
      <c r="J262" s="3"/>
      <c r="K262" s="3"/>
      <c r="L262" s="3"/>
      <c r="M262" s="3"/>
    </row>
    <row r="263" spans="9:13" x14ac:dyDescent="0.25">
      <c r="I263" s="3"/>
      <c r="J263" s="3"/>
      <c r="K263" s="3"/>
      <c r="L263" s="3"/>
      <c r="M263" s="3"/>
    </row>
    <row r="264" spans="9:13" x14ac:dyDescent="0.25">
      <c r="I264" s="3"/>
      <c r="J264" s="3"/>
      <c r="K264" s="3"/>
      <c r="L264" s="3"/>
      <c r="M264" s="3"/>
    </row>
    <row r="265" spans="9:13" x14ac:dyDescent="0.25">
      <c r="I265" s="3"/>
      <c r="J265" s="3"/>
      <c r="K265" s="3"/>
      <c r="L265" s="3"/>
      <c r="M265" s="3"/>
    </row>
    <row r="266" spans="9:13" x14ac:dyDescent="0.25">
      <c r="I266" s="3"/>
      <c r="J266" s="3"/>
      <c r="K266" s="3"/>
      <c r="L266" s="3"/>
      <c r="M266" s="3"/>
    </row>
    <row r="267" spans="9:13" x14ac:dyDescent="0.25">
      <c r="I267" s="3"/>
      <c r="J267" s="3"/>
      <c r="K267" s="3"/>
      <c r="L267" s="3"/>
      <c r="M267" s="3"/>
    </row>
    <row r="268" spans="9:13" x14ac:dyDescent="0.25">
      <c r="I268" s="3"/>
      <c r="J268" s="3"/>
      <c r="K268" s="3"/>
      <c r="L268" s="3"/>
      <c r="M268" s="3"/>
    </row>
    <row r="269" spans="9:13" x14ac:dyDescent="0.25">
      <c r="I269" s="3"/>
      <c r="J269" s="3"/>
      <c r="K269" s="3"/>
      <c r="L269" s="3"/>
      <c r="M269" s="3"/>
    </row>
    <row r="270" spans="9:13" x14ac:dyDescent="0.25">
      <c r="I270" s="3"/>
      <c r="J270" s="3"/>
      <c r="K270" s="3"/>
      <c r="L270" s="3"/>
      <c r="M270" s="3"/>
    </row>
    <row r="271" spans="9:13" x14ac:dyDescent="0.25">
      <c r="I271" s="3"/>
      <c r="J271" s="3"/>
      <c r="K271" s="3"/>
      <c r="L271" s="3"/>
      <c r="M271" s="3"/>
    </row>
    <row r="272" spans="9:13" x14ac:dyDescent="0.25">
      <c r="I272" s="3"/>
      <c r="J272" s="3"/>
      <c r="K272" s="3"/>
      <c r="L272" s="3"/>
      <c r="M272" s="3"/>
    </row>
    <row r="273" spans="9:13" x14ac:dyDescent="0.25">
      <c r="I273" s="3"/>
      <c r="J273" s="3"/>
      <c r="K273" s="3"/>
      <c r="L273" s="3"/>
      <c r="M273" s="3"/>
    </row>
    <row r="274" spans="9:13" x14ac:dyDescent="0.25">
      <c r="I274" s="3"/>
      <c r="J274" s="3"/>
      <c r="K274" s="3"/>
      <c r="L274" s="3"/>
      <c r="M274" s="3"/>
    </row>
    <row r="275" spans="9:13" x14ac:dyDescent="0.25">
      <c r="I275" s="3"/>
      <c r="J275" s="3"/>
      <c r="K275" s="3"/>
      <c r="L275" s="3"/>
      <c r="M275" s="3"/>
    </row>
    <row r="276" spans="9:13" x14ac:dyDescent="0.25">
      <c r="I276" s="3"/>
      <c r="J276" s="3"/>
      <c r="K276" s="3"/>
      <c r="L276" s="3"/>
      <c r="M276" s="3"/>
    </row>
    <row r="277" spans="9:13" x14ac:dyDescent="0.25">
      <c r="I277" s="3"/>
      <c r="J277" s="3"/>
      <c r="K277" s="3"/>
      <c r="L277" s="3"/>
      <c r="M277" s="3"/>
    </row>
    <row r="278" spans="9:13" x14ac:dyDescent="0.25">
      <c r="I278" s="3"/>
      <c r="J278" s="3"/>
      <c r="K278" s="3"/>
      <c r="L278" s="3"/>
      <c r="M278" s="3"/>
    </row>
    <row r="279" spans="9:13" x14ac:dyDescent="0.25">
      <c r="I279" s="3"/>
      <c r="J279" s="3"/>
      <c r="K279" s="3"/>
      <c r="L279" s="3"/>
      <c r="M279" s="3"/>
    </row>
    <row r="280" spans="9:13" x14ac:dyDescent="0.25">
      <c r="I280" s="3"/>
      <c r="J280" s="3"/>
      <c r="K280" s="3"/>
      <c r="L280" s="3"/>
      <c r="M280" s="3"/>
    </row>
    <row r="281" spans="9:13" x14ac:dyDescent="0.25">
      <c r="I281" s="3"/>
      <c r="J281" s="3"/>
      <c r="K281" s="3"/>
      <c r="L281" s="3"/>
      <c r="M281" s="3"/>
    </row>
    <row r="282" spans="9:13" x14ac:dyDescent="0.25">
      <c r="I282" s="3"/>
      <c r="J282" s="3"/>
      <c r="K282" s="3"/>
      <c r="L282" s="3"/>
      <c r="M282" s="3"/>
    </row>
    <row r="283" spans="9:13" x14ac:dyDescent="0.25">
      <c r="I283" s="3"/>
      <c r="J283" s="3"/>
      <c r="K283" s="3"/>
      <c r="L283" s="3"/>
      <c r="M283" s="3"/>
    </row>
    <row r="284" spans="9:13" x14ac:dyDescent="0.25">
      <c r="I284" s="3"/>
      <c r="J284" s="3"/>
      <c r="K284" s="3"/>
      <c r="L284" s="3"/>
      <c r="M284" s="3"/>
    </row>
    <row r="285" spans="9:13" x14ac:dyDescent="0.25">
      <c r="I285" s="3"/>
      <c r="J285" s="3"/>
      <c r="K285" s="3"/>
      <c r="L285" s="3"/>
      <c r="M285" s="3"/>
    </row>
    <row r="286" spans="9:13" x14ac:dyDescent="0.25">
      <c r="I286" s="3"/>
      <c r="J286" s="3"/>
      <c r="K286" s="3"/>
      <c r="L286" s="3"/>
      <c r="M286" s="3"/>
    </row>
    <row r="287" spans="9:13" x14ac:dyDescent="0.25">
      <c r="I287" s="3"/>
      <c r="J287" s="3"/>
      <c r="K287" s="3"/>
      <c r="L287" s="3"/>
      <c r="M287" s="3"/>
    </row>
    <row r="288" spans="9:13" x14ac:dyDescent="0.25">
      <c r="I288" s="3"/>
      <c r="J288" s="3"/>
      <c r="K288" s="3"/>
      <c r="L288" s="3"/>
      <c r="M288" s="3"/>
    </row>
    <row r="289" spans="9:13" x14ac:dyDescent="0.25">
      <c r="I289" s="3"/>
      <c r="J289" s="3"/>
      <c r="K289" s="3"/>
      <c r="L289" s="3"/>
      <c r="M289" s="3"/>
    </row>
    <row r="290" spans="9:13" x14ac:dyDescent="0.25">
      <c r="I290" s="3"/>
      <c r="J290" s="3"/>
      <c r="K290" s="3"/>
      <c r="L290" s="3"/>
      <c r="M290" s="3"/>
    </row>
    <row r="291" spans="9:13" x14ac:dyDescent="0.25">
      <c r="I291" s="3"/>
      <c r="J291" s="3"/>
      <c r="K291" s="3"/>
      <c r="L291" s="3"/>
      <c r="M291" s="3"/>
    </row>
    <row r="292" spans="9:13" x14ac:dyDescent="0.25">
      <c r="I292" s="3"/>
      <c r="J292" s="3"/>
      <c r="K292" s="3"/>
      <c r="L292" s="3"/>
      <c r="M292" s="3"/>
    </row>
    <row r="293" spans="9:13" x14ac:dyDescent="0.25">
      <c r="I293" s="3"/>
      <c r="J293" s="3"/>
      <c r="K293" s="3"/>
      <c r="L293" s="3"/>
      <c r="M293" s="3"/>
    </row>
    <row r="294" spans="9:13" x14ac:dyDescent="0.25">
      <c r="I294" s="3"/>
      <c r="J294" s="3"/>
      <c r="K294" s="3"/>
      <c r="L294" s="3"/>
      <c r="M294" s="3"/>
    </row>
    <row r="295" spans="9:13" x14ac:dyDescent="0.25">
      <c r="I295" s="3"/>
      <c r="J295" s="3"/>
      <c r="K295" s="3"/>
      <c r="L295" s="3"/>
      <c r="M295" s="3"/>
    </row>
    <row r="296" spans="9:13" x14ac:dyDescent="0.25">
      <c r="I296" s="3"/>
      <c r="J296" s="3"/>
      <c r="K296" s="3"/>
      <c r="L296" s="3"/>
      <c r="M296" s="3"/>
    </row>
    <row r="297" spans="9:13" x14ac:dyDescent="0.25">
      <c r="I297" s="3"/>
      <c r="J297" s="3"/>
      <c r="K297" s="3"/>
      <c r="L297" s="3"/>
      <c r="M297" s="3"/>
    </row>
    <row r="298" spans="9:13" x14ac:dyDescent="0.25">
      <c r="I298" s="3"/>
      <c r="J298" s="3"/>
      <c r="K298" s="3"/>
      <c r="L298" s="3"/>
      <c r="M298" s="3"/>
    </row>
    <row r="299" spans="9:13" x14ac:dyDescent="0.25">
      <c r="I299" s="3"/>
      <c r="J299" s="3"/>
      <c r="K299" s="3"/>
      <c r="L299" s="3"/>
      <c r="M299" s="3"/>
    </row>
    <row r="300" spans="9:13" x14ac:dyDescent="0.25">
      <c r="I300" s="3"/>
      <c r="J300" s="3"/>
      <c r="K300" s="3"/>
      <c r="L300" s="3"/>
      <c r="M300" s="3"/>
    </row>
    <row r="301" spans="9:13" x14ac:dyDescent="0.25">
      <c r="I301" s="3"/>
      <c r="J301" s="3"/>
      <c r="K301" s="3"/>
      <c r="L301" s="3"/>
      <c r="M301" s="3"/>
    </row>
    <row r="302" spans="9:13" x14ac:dyDescent="0.25">
      <c r="I302" s="3"/>
      <c r="J302" s="3"/>
      <c r="K302" s="3"/>
      <c r="L302" s="3"/>
      <c r="M302" s="3"/>
    </row>
    <row r="303" spans="9:13" x14ac:dyDescent="0.25">
      <c r="I303" s="3"/>
      <c r="J303" s="3"/>
      <c r="K303" s="3"/>
      <c r="L303" s="3"/>
      <c r="M303" s="3"/>
    </row>
    <row r="304" spans="9:13" x14ac:dyDescent="0.25">
      <c r="I304" s="3"/>
      <c r="J304" s="3"/>
      <c r="K304" s="3"/>
      <c r="L304" s="3"/>
      <c r="M304" s="3"/>
    </row>
    <row r="305" spans="9:13" x14ac:dyDescent="0.25">
      <c r="I305" s="3"/>
      <c r="J305" s="3"/>
      <c r="K305" s="3"/>
      <c r="L305" s="3"/>
      <c r="M305" s="3"/>
    </row>
    <row r="306" spans="9:13" x14ac:dyDescent="0.25">
      <c r="I306" s="3"/>
      <c r="J306" s="3"/>
      <c r="K306" s="3"/>
      <c r="L306" s="3"/>
      <c r="M306" s="3"/>
    </row>
    <row r="307" spans="9:13" x14ac:dyDescent="0.25">
      <c r="I307" s="3"/>
      <c r="J307" s="3"/>
      <c r="K307" s="3"/>
      <c r="L307" s="3"/>
      <c r="M307" s="3"/>
    </row>
    <row r="308" spans="9:13" x14ac:dyDescent="0.25">
      <c r="I308" s="3"/>
      <c r="J308" s="3"/>
      <c r="K308" s="3"/>
      <c r="L308" s="3"/>
      <c r="M308" s="3"/>
    </row>
    <row r="309" spans="9:13" x14ac:dyDescent="0.25">
      <c r="I309" s="3"/>
      <c r="J309" s="3"/>
      <c r="K309" s="3"/>
      <c r="L309" s="3"/>
      <c r="M309" s="3"/>
    </row>
    <row r="310" spans="9:13" x14ac:dyDescent="0.25">
      <c r="I310" s="3"/>
      <c r="J310" s="3"/>
      <c r="K310" s="3"/>
      <c r="L310" s="3"/>
      <c r="M310" s="3"/>
    </row>
    <row r="311" spans="9:13" x14ac:dyDescent="0.25">
      <c r="I311" s="3"/>
      <c r="J311" s="3"/>
      <c r="K311" s="3"/>
      <c r="L311" s="3"/>
      <c r="M311" s="3"/>
    </row>
    <row r="312" spans="9:13" x14ac:dyDescent="0.25">
      <c r="I312" s="3"/>
      <c r="J312" s="3"/>
      <c r="K312" s="3"/>
      <c r="L312" s="3"/>
      <c r="M312" s="3"/>
    </row>
    <row r="313" spans="9:13" x14ac:dyDescent="0.25">
      <c r="I313" s="3"/>
      <c r="J313" s="3"/>
      <c r="K313" s="3"/>
      <c r="L313" s="3"/>
      <c r="M313" s="3"/>
    </row>
    <row r="314" spans="9:13" x14ac:dyDescent="0.25">
      <c r="I314" s="3"/>
      <c r="J314" s="3"/>
      <c r="K314" s="3"/>
      <c r="L314" s="3"/>
      <c r="M314" s="3"/>
    </row>
    <row r="315" spans="9:13" x14ac:dyDescent="0.25">
      <c r="I315" s="3"/>
      <c r="J315" s="3"/>
      <c r="K315" s="3"/>
      <c r="L315" s="3"/>
      <c r="M315" s="3"/>
    </row>
    <row r="316" spans="9:13" x14ac:dyDescent="0.25">
      <c r="I316" s="3"/>
      <c r="J316" s="3"/>
      <c r="K316" s="3"/>
      <c r="L316" s="3"/>
      <c r="M316" s="3"/>
    </row>
    <row r="317" spans="9:13" x14ac:dyDescent="0.25">
      <c r="I317" s="3"/>
      <c r="J317" s="3"/>
      <c r="K317" s="3"/>
      <c r="L317" s="3"/>
      <c r="M317" s="3"/>
    </row>
    <row r="318" spans="9:13" x14ac:dyDescent="0.25">
      <c r="I318" s="3"/>
      <c r="J318" s="3"/>
      <c r="K318" s="3"/>
      <c r="L318" s="3"/>
      <c r="M318" s="3"/>
    </row>
    <row r="319" spans="9:13" x14ac:dyDescent="0.25">
      <c r="I319" s="3"/>
      <c r="J319" s="3"/>
      <c r="K319" s="3"/>
      <c r="L319" s="3"/>
      <c r="M319" s="3"/>
    </row>
    <row r="320" spans="9:13" x14ac:dyDescent="0.25">
      <c r="I320" s="3"/>
      <c r="J320" s="3"/>
      <c r="K320" s="3"/>
      <c r="L320" s="3"/>
      <c r="M320" s="3"/>
    </row>
    <row r="321" spans="9:13" x14ac:dyDescent="0.25">
      <c r="I321" s="3"/>
      <c r="J321" s="3"/>
      <c r="K321" s="3"/>
      <c r="L321" s="3"/>
      <c r="M321" s="3"/>
    </row>
    <row r="322" spans="9:13" x14ac:dyDescent="0.25">
      <c r="I322" s="3"/>
      <c r="J322" s="3"/>
      <c r="K322" s="3"/>
      <c r="L322" s="3"/>
      <c r="M322" s="3"/>
    </row>
    <row r="323" spans="9:13" x14ac:dyDescent="0.25">
      <c r="I323" s="3"/>
      <c r="J323" s="3"/>
      <c r="K323" s="3"/>
      <c r="L323" s="3"/>
      <c r="M323" s="3"/>
    </row>
    <row r="324" spans="9:13" x14ac:dyDescent="0.25">
      <c r="I324" s="3"/>
      <c r="J324" s="3"/>
      <c r="K324" s="3"/>
      <c r="L324" s="3"/>
      <c r="M324" s="3"/>
    </row>
    <row r="325" spans="9:13" x14ac:dyDescent="0.25">
      <c r="I325" s="3"/>
      <c r="J325" s="3"/>
      <c r="K325" s="3"/>
      <c r="L325" s="3"/>
      <c r="M325" s="3"/>
    </row>
    <row r="326" spans="9:13" x14ac:dyDescent="0.25">
      <c r="I326" s="3"/>
      <c r="J326" s="3"/>
      <c r="K326" s="3"/>
      <c r="L326" s="3"/>
      <c r="M326" s="3"/>
    </row>
    <row r="327" spans="9:13" x14ac:dyDescent="0.25">
      <c r="I327" s="3"/>
      <c r="J327" s="3"/>
      <c r="K327" s="3"/>
      <c r="L327" s="3"/>
      <c r="M327" s="3"/>
    </row>
    <row r="328" spans="9:13" x14ac:dyDescent="0.25">
      <c r="I328" s="3"/>
      <c r="J328" s="3"/>
      <c r="K328" s="3"/>
      <c r="L328" s="3"/>
      <c r="M328" s="3"/>
    </row>
    <row r="329" spans="9:13" x14ac:dyDescent="0.25">
      <c r="I329" s="3"/>
      <c r="J329" s="3"/>
      <c r="K329" s="3"/>
      <c r="L329" s="3"/>
      <c r="M329" s="3"/>
    </row>
    <row r="330" spans="9:13" x14ac:dyDescent="0.25">
      <c r="I330" s="3"/>
      <c r="J330" s="3"/>
      <c r="K330" s="3"/>
      <c r="L330" s="3"/>
      <c r="M330" s="3"/>
    </row>
    <row r="331" spans="9:13" x14ac:dyDescent="0.25">
      <c r="I331" s="3"/>
      <c r="J331" s="3"/>
      <c r="K331" s="3"/>
      <c r="L331" s="3"/>
      <c r="M331" s="3"/>
    </row>
    <row r="332" spans="9:13" x14ac:dyDescent="0.25">
      <c r="I332" s="3"/>
      <c r="J332" s="3"/>
      <c r="K332" s="3"/>
      <c r="L332" s="3"/>
      <c r="M332" s="3"/>
    </row>
    <row r="333" spans="9:13" x14ac:dyDescent="0.25">
      <c r="I333" s="3"/>
      <c r="J333" s="3"/>
      <c r="K333" s="3"/>
      <c r="L333" s="3"/>
      <c r="M333" s="3"/>
    </row>
    <row r="334" spans="9:13" x14ac:dyDescent="0.25">
      <c r="I334" s="3"/>
      <c r="J334" s="3"/>
      <c r="K334" s="3"/>
      <c r="L334" s="3"/>
      <c r="M334" s="3"/>
    </row>
    <row r="335" spans="9:13" x14ac:dyDescent="0.25">
      <c r="I335" s="3"/>
      <c r="J335" s="3"/>
      <c r="K335" s="3"/>
      <c r="L335" s="3"/>
      <c r="M335" s="3"/>
    </row>
    <row r="336" spans="9:13" x14ac:dyDescent="0.25">
      <c r="I336" s="3"/>
      <c r="J336" s="3"/>
      <c r="K336" s="3"/>
      <c r="L336" s="3"/>
      <c r="M336" s="3"/>
    </row>
    <row r="337" spans="9:13" x14ac:dyDescent="0.25">
      <c r="I337" s="3"/>
      <c r="J337" s="3"/>
      <c r="K337" s="3"/>
      <c r="L337" s="3"/>
      <c r="M337" s="3"/>
    </row>
    <row r="338" spans="9:13" x14ac:dyDescent="0.25">
      <c r="I338" s="3"/>
      <c r="J338" s="3"/>
      <c r="K338" s="3"/>
      <c r="L338" s="3"/>
      <c r="M338" s="3"/>
    </row>
    <row r="339" spans="9:13" x14ac:dyDescent="0.25">
      <c r="I339" s="3"/>
      <c r="J339" s="3"/>
      <c r="K339" s="3"/>
      <c r="L339" s="3"/>
      <c r="M339" s="3"/>
    </row>
    <row r="340" spans="9:13" x14ac:dyDescent="0.25">
      <c r="I340" s="3"/>
      <c r="J340" s="3"/>
      <c r="K340" s="3"/>
      <c r="L340" s="3"/>
      <c r="M340" s="3"/>
    </row>
    <row r="341" spans="9:13" x14ac:dyDescent="0.25">
      <c r="I341" s="3"/>
      <c r="J341" s="3"/>
      <c r="K341" s="3"/>
      <c r="L341" s="3"/>
      <c r="M341" s="3"/>
    </row>
    <row r="342" spans="9:13" x14ac:dyDescent="0.25">
      <c r="I342" s="3"/>
      <c r="J342" s="3"/>
      <c r="K342" s="3"/>
      <c r="L342" s="3"/>
      <c r="M342" s="3"/>
    </row>
    <row r="343" spans="9:13" x14ac:dyDescent="0.25">
      <c r="I343" s="3"/>
      <c r="J343" s="3"/>
      <c r="K343" s="3"/>
      <c r="L343" s="3"/>
      <c r="M343" s="3"/>
    </row>
    <row r="344" spans="9:13" x14ac:dyDescent="0.25">
      <c r="I344" s="3"/>
      <c r="J344" s="3"/>
      <c r="K344" s="3"/>
      <c r="L344" s="3"/>
      <c r="M344" s="3"/>
    </row>
    <row r="345" spans="9:13" x14ac:dyDescent="0.25">
      <c r="I345" s="3"/>
      <c r="J345" s="3"/>
      <c r="K345" s="3"/>
      <c r="L345" s="3"/>
      <c r="M345" s="3"/>
    </row>
    <row r="346" spans="9:13" x14ac:dyDescent="0.25">
      <c r="I346" s="3"/>
      <c r="J346" s="3"/>
      <c r="K346" s="3"/>
      <c r="L346" s="3"/>
      <c r="M346" s="3"/>
    </row>
    <row r="347" spans="9:13" x14ac:dyDescent="0.25">
      <c r="I347" s="3"/>
      <c r="J347" s="3"/>
      <c r="K347" s="3"/>
      <c r="L347" s="3"/>
      <c r="M347" s="3"/>
    </row>
    <row r="348" spans="9:13" x14ac:dyDescent="0.25">
      <c r="I348" s="3"/>
      <c r="J348" s="3"/>
      <c r="K348" s="3"/>
      <c r="L348" s="3"/>
      <c r="M348" s="3"/>
    </row>
    <row r="349" spans="9:13" x14ac:dyDescent="0.25">
      <c r="I349" s="3"/>
      <c r="J349" s="3"/>
      <c r="K349" s="3"/>
      <c r="L349" s="3"/>
      <c r="M349" s="3"/>
    </row>
    <row r="350" spans="9:13" x14ac:dyDescent="0.25">
      <c r="I350" s="3"/>
      <c r="J350" s="3"/>
      <c r="K350" s="3"/>
      <c r="L350" s="3"/>
      <c r="M350" s="3"/>
    </row>
    <row r="351" spans="9:13" x14ac:dyDescent="0.25">
      <c r="I351" s="3"/>
      <c r="J351" s="3"/>
      <c r="K351" s="3"/>
      <c r="L351" s="3"/>
      <c r="M351" s="3"/>
    </row>
    <row r="352" spans="9:13" x14ac:dyDescent="0.25">
      <c r="I352" s="3"/>
      <c r="J352" s="3"/>
      <c r="K352" s="3"/>
      <c r="L352" s="3"/>
      <c r="M352" s="3"/>
    </row>
    <row r="353" spans="9:13" x14ac:dyDescent="0.25">
      <c r="I353" s="3"/>
      <c r="J353" s="3"/>
      <c r="K353" s="3"/>
      <c r="L353" s="3"/>
      <c r="M353" s="3"/>
    </row>
    <row r="354" spans="9:13" x14ac:dyDescent="0.25">
      <c r="I354" s="3"/>
      <c r="J354" s="3"/>
      <c r="K354" s="3"/>
      <c r="L354" s="3"/>
      <c r="M354" s="3"/>
    </row>
    <row r="355" spans="9:13" x14ac:dyDescent="0.25">
      <c r="I355" s="3"/>
      <c r="J355" s="3"/>
      <c r="K355" s="3"/>
      <c r="L355" s="3"/>
      <c r="M355" s="3"/>
    </row>
    <row r="356" spans="9:13" x14ac:dyDescent="0.25">
      <c r="I356" s="3"/>
      <c r="J356" s="3"/>
      <c r="K356" s="3"/>
      <c r="L356" s="3"/>
      <c r="M356" s="3"/>
    </row>
    <row r="357" spans="9:13" x14ac:dyDescent="0.25">
      <c r="I357" s="3"/>
      <c r="J357" s="3"/>
      <c r="K357" s="3"/>
      <c r="L357" s="3"/>
      <c r="M357" s="3"/>
    </row>
    <row r="358" spans="9:13" x14ac:dyDescent="0.25">
      <c r="I358" s="3"/>
      <c r="J358" s="3"/>
      <c r="K358" s="3"/>
      <c r="L358" s="3"/>
      <c r="M358" s="3"/>
    </row>
    <row r="359" spans="9:13" x14ac:dyDescent="0.25">
      <c r="I359" s="3"/>
      <c r="J359" s="3"/>
      <c r="K359" s="3"/>
      <c r="L359" s="3"/>
      <c r="M359" s="3"/>
    </row>
    <row r="360" spans="9:13" x14ac:dyDescent="0.25">
      <c r="I360" s="3"/>
      <c r="J360" s="3"/>
      <c r="K360" s="3"/>
      <c r="L360" s="3"/>
      <c r="M360" s="3"/>
    </row>
    <row r="361" spans="9:13" x14ac:dyDescent="0.25">
      <c r="I361" s="3"/>
      <c r="J361" s="3"/>
      <c r="K361" s="3"/>
      <c r="L361" s="3"/>
      <c r="M361" s="3"/>
    </row>
    <row r="362" spans="9:13" x14ac:dyDescent="0.25">
      <c r="I362" s="3"/>
      <c r="J362" s="3"/>
      <c r="K362" s="3"/>
      <c r="L362" s="3"/>
      <c r="M362" s="3"/>
    </row>
    <row r="363" spans="9:13" x14ac:dyDescent="0.25">
      <c r="I363" s="3"/>
      <c r="J363" s="3"/>
      <c r="K363" s="3"/>
      <c r="L363" s="3"/>
      <c r="M363" s="3"/>
    </row>
    <row r="364" spans="9:13" x14ac:dyDescent="0.25">
      <c r="I364" s="3"/>
      <c r="J364" s="3"/>
      <c r="K364" s="3"/>
      <c r="L364" s="3"/>
      <c r="M364" s="3"/>
    </row>
    <row r="365" spans="9:13" x14ac:dyDescent="0.25">
      <c r="I365" s="3"/>
      <c r="J365" s="3"/>
      <c r="K365" s="3"/>
      <c r="L365" s="3"/>
      <c r="M365" s="3"/>
    </row>
    <row r="366" spans="9:13" x14ac:dyDescent="0.25">
      <c r="I366" s="3"/>
      <c r="J366" s="3"/>
      <c r="K366" s="3"/>
      <c r="L366" s="3"/>
      <c r="M366" s="3"/>
    </row>
    <row r="367" spans="9:13" x14ac:dyDescent="0.25">
      <c r="I367" s="3"/>
      <c r="J367" s="3"/>
      <c r="K367" s="3"/>
      <c r="L367" s="3"/>
      <c r="M367" s="3"/>
    </row>
    <row r="368" spans="9:13" x14ac:dyDescent="0.25">
      <c r="I368" s="3"/>
      <c r="J368" s="3"/>
      <c r="K368" s="3"/>
      <c r="L368" s="3"/>
      <c r="M368" s="3"/>
    </row>
    <row r="369" spans="9:13" x14ac:dyDescent="0.25">
      <c r="I369" s="3"/>
      <c r="J369" s="3"/>
      <c r="K369" s="3"/>
      <c r="L369" s="3"/>
      <c r="M369" s="3"/>
    </row>
    <row r="370" spans="9:13" x14ac:dyDescent="0.25">
      <c r="I370" s="3"/>
      <c r="J370" s="3"/>
      <c r="K370" s="3"/>
      <c r="L370" s="3"/>
      <c r="M370" s="3"/>
    </row>
    <row r="371" spans="9:13" x14ac:dyDescent="0.25">
      <c r="I371" s="3"/>
      <c r="J371" s="3"/>
      <c r="K371" s="3"/>
      <c r="L371" s="3"/>
      <c r="M371" s="3"/>
    </row>
    <row r="372" spans="9:13" x14ac:dyDescent="0.25">
      <c r="I372" s="3"/>
      <c r="J372" s="3"/>
      <c r="K372" s="3"/>
      <c r="L372" s="3"/>
      <c r="M372" s="3"/>
    </row>
    <row r="373" spans="9:13" x14ac:dyDescent="0.25">
      <c r="I373" s="3"/>
      <c r="J373" s="3"/>
      <c r="K373" s="3"/>
      <c r="L373" s="3"/>
      <c r="M373" s="3"/>
    </row>
    <row r="374" spans="9:13" x14ac:dyDescent="0.25">
      <c r="I374" s="3"/>
      <c r="J374" s="3"/>
      <c r="K374" s="3"/>
      <c r="L374" s="3"/>
      <c r="M374" s="3"/>
    </row>
    <row r="375" spans="9:13" x14ac:dyDescent="0.25">
      <c r="I375" s="3"/>
      <c r="J375" s="3"/>
      <c r="K375" s="3"/>
      <c r="L375" s="3"/>
      <c r="M375" s="3"/>
    </row>
    <row r="376" spans="9:13" x14ac:dyDescent="0.25">
      <c r="I376" s="3"/>
      <c r="J376" s="3"/>
      <c r="K376" s="3"/>
      <c r="L376" s="3"/>
      <c r="M376" s="3"/>
    </row>
    <row r="377" spans="9:13" x14ac:dyDescent="0.25">
      <c r="I377" s="3"/>
      <c r="J377" s="3"/>
      <c r="K377" s="3"/>
      <c r="L377" s="3"/>
      <c r="M377" s="3"/>
    </row>
    <row r="378" spans="9:13" x14ac:dyDescent="0.25">
      <c r="I378" s="3"/>
      <c r="J378" s="3"/>
      <c r="K378" s="3"/>
      <c r="L378" s="3"/>
      <c r="M378" s="3"/>
    </row>
    <row r="379" spans="9:13" x14ac:dyDescent="0.25">
      <c r="I379" s="3"/>
      <c r="J379" s="3"/>
      <c r="K379" s="3"/>
      <c r="L379" s="3"/>
      <c r="M379" s="3"/>
    </row>
    <row r="380" spans="9:13" x14ac:dyDescent="0.25">
      <c r="I380" s="3"/>
      <c r="J380" s="3"/>
      <c r="K380" s="3"/>
      <c r="L380" s="3"/>
      <c r="M380" s="3"/>
    </row>
    <row r="381" spans="9:13" x14ac:dyDescent="0.25">
      <c r="I381" s="3"/>
      <c r="J381" s="3"/>
      <c r="K381" s="3"/>
      <c r="L381" s="3"/>
      <c r="M381" s="3"/>
    </row>
    <row r="382" spans="9:13" x14ac:dyDescent="0.25">
      <c r="I382" s="3"/>
      <c r="J382" s="3"/>
      <c r="K382" s="3"/>
      <c r="L382" s="3"/>
      <c r="M382" s="3"/>
    </row>
    <row r="383" spans="9:13" x14ac:dyDescent="0.25">
      <c r="I383" s="3"/>
      <c r="J383" s="3"/>
      <c r="K383" s="3"/>
      <c r="L383" s="3"/>
      <c r="M383" s="3"/>
    </row>
    <row r="384" spans="9:13" x14ac:dyDescent="0.25">
      <c r="I384" s="3"/>
      <c r="J384" s="3"/>
      <c r="K384" s="3"/>
      <c r="L384" s="3"/>
      <c r="M384" s="3"/>
    </row>
    <row r="385" spans="9:13" x14ac:dyDescent="0.25">
      <c r="I385" s="3"/>
      <c r="J385" s="3"/>
      <c r="K385" s="3"/>
      <c r="L385" s="3"/>
      <c r="M385" s="3"/>
    </row>
    <row r="386" spans="9:13" x14ac:dyDescent="0.25">
      <c r="I386" s="3"/>
      <c r="J386" s="3"/>
      <c r="K386" s="3"/>
      <c r="L386" s="3"/>
      <c r="M386" s="3"/>
    </row>
    <row r="387" spans="9:13" x14ac:dyDescent="0.25">
      <c r="I387" s="3"/>
      <c r="J387" s="3"/>
      <c r="K387" s="3"/>
      <c r="L387" s="3"/>
      <c r="M387" s="3"/>
    </row>
    <row r="388" spans="9:13" x14ac:dyDescent="0.25">
      <c r="I388" s="3"/>
      <c r="J388" s="3"/>
      <c r="K388" s="3"/>
      <c r="L388" s="3"/>
      <c r="M388" s="3"/>
    </row>
    <row r="389" spans="9:13" x14ac:dyDescent="0.25">
      <c r="I389" s="3"/>
      <c r="J389" s="3"/>
      <c r="K389" s="3"/>
      <c r="L389" s="3"/>
      <c r="M389" s="3"/>
    </row>
    <row r="390" spans="9:13" x14ac:dyDescent="0.25">
      <c r="I390" s="3"/>
      <c r="J390" s="3"/>
      <c r="K390" s="3"/>
      <c r="L390" s="3"/>
      <c r="M390" s="3"/>
    </row>
    <row r="391" spans="9:13" x14ac:dyDescent="0.25">
      <c r="I391" s="3"/>
      <c r="J391" s="3"/>
      <c r="K391" s="3"/>
      <c r="L391" s="3"/>
      <c r="M391" s="3"/>
    </row>
    <row r="392" spans="9:13" x14ac:dyDescent="0.25">
      <c r="I392" s="3"/>
      <c r="J392" s="3"/>
      <c r="K392" s="3"/>
      <c r="L392" s="3"/>
      <c r="M392" s="3"/>
    </row>
    <row r="393" spans="9:13" x14ac:dyDescent="0.25">
      <c r="I393" s="3"/>
      <c r="J393" s="3"/>
      <c r="K393" s="3"/>
      <c r="L393" s="3"/>
      <c r="M393" s="3"/>
    </row>
    <row r="394" spans="9:13" x14ac:dyDescent="0.25">
      <c r="I394" s="3"/>
      <c r="J394" s="3"/>
      <c r="K394" s="3"/>
      <c r="L394" s="3"/>
      <c r="M394" s="3"/>
    </row>
    <row r="395" spans="9:13" x14ac:dyDescent="0.25">
      <c r="I395" s="3"/>
      <c r="J395" s="3"/>
      <c r="K395" s="3"/>
      <c r="L395" s="3"/>
      <c r="M395" s="3"/>
    </row>
    <row r="396" spans="9:13" x14ac:dyDescent="0.25">
      <c r="I396" s="3"/>
      <c r="J396" s="3"/>
      <c r="K396" s="3"/>
      <c r="L396" s="3"/>
      <c r="M396" s="3"/>
    </row>
    <row r="397" spans="9:13" x14ac:dyDescent="0.25">
      <c r="I397" s="3"/>
      <c r="J397" s="3"/>
      <c r="K397" s="3"/>
      <c r="L397" s="3"/>
      <c r="M397" s="3"/>
    </row>
    <row r="398" spans="9:13" x14ac:dyDescent="0.25">
      <c r="I398" s="3"/>
      <c r="J398" s="3"/>
      <c r="K398" s="3"/>
      <c r="L398" s="3"/>
      <c r="M398" s="3"/>
    </row>
    <row r="399" spans="9:13" x14ac:dyDescent="0.25">
      <c r="I399" s="3"/>
      <c r="J399" s="3"/>
      <c r="K399" s="3"/>
      <c r="L399" s="3"/>
      <c r="M399" s="3"/>
    </row>
    <row r="400" spans="9:13" x14ac:dyDescent="0.25">
      <c r="I400" s="3"/>
      <c r="J400" s="3"/>
      <c r="K400" s="3"/>
      <c r="L400" s="3"/>
      <c r="M400" s="3"/>
    </row>
    <row r="401" spans="9:13" x14ac:dyDescent="0.25">
      <c r="I401" s="3"/>
      <c r="J401" s="3"/>
      <c r="K401" s="3"/>
      <c r="L401" s="3"/>
      <c r="M401" s="3"/>
    </row>
    <row r="402" spans="9:13" x14ac:dyDescent="0.25">
      <c r="I402" s="3"/>
      <c r="J402" s="3"/>
      <c r="K402" s="3"/>
      <c r="L402" s="3"/>
      <c r="M402" s="3"/>
    </row>
    <row r="403" spans="9:13" x14ac:dyDescent="0.25">
      <c r="I403" s="3"/>
      <c r="J403" s="3"/>
      <c r="K403" s="3"/>
      <c r="L403" s="3"/>
      <c r="M403" s="3"/>
    </row>
    <row r="404" spans="9:13" x14ac:dyDescent="0.25">
      <c r="I404" s="3"/>
      <c r="J404" s="3"/>
      <c r="K404" s="3"/>
      <c r="L404" s="3"/>
      <c r="M404" s="3"/>
    </row>
    <row r="405" spans="9:13" x14ac:dyDescent="0.25">
      <c r="I405" s="3"/>
      <c r="J405" s="3"/>
      <c r="K405" s="3"/>
      <c r="L405" s="3"/>
      <c r="M405" s="3"/>
    </row>
    <row r="406" spans="9:13" x14ac:dyDescent="0.25">
      <c r="I406" s="3"/>
      <c r="J406" s="3"/>
      <c r="K406" s="3"/>
      <c r="L406" s="3"/>
      <c r="M406" s="3"/>
    </row>
    <row r="407" spans="9:13" x14ac:dyDescent="0.25">
      <c r="I407" s="3"/>
      <c r="J407" s="3"/>
      <c r="K407" s="3"/>
      <c r="L407" s="3"/>
      <c r="M407" s="3"/>
    </row>
    <row r="408" spans="9:13" x14ac:dyDescent="0.25">
      <c r="I408" s="3"/>
      <c r="J408" s="3"/>
      <c r="K408" s="3"/>
      <c r="L408" s="3"/>
      <c r="M408" s="3"/>
    </row>
    <row r="409" spans="9:13" x14ac:dyDescent="0.25">
      <c r="I409" s="3"/>
      <c r="J409" s="3"/>
      <c r="K409" s="3"/>
      <c r="L409" s="3"/>
      <c r="M409" s="3"/>
    </row>
    <row r="410" spans="9:13" x14ac:dyDescent="0.25">
      <c r="I410" s="3"/>
      <c r="J410" s="3"/>
      <c r="K410" s="3"/>
      <c r="L410" s="3"/>
      <c r="M410" s="3"/>
    </row>
    <row r="411" spans="9:13" x14ac:dyDescent="0.25">
      <c r="I411" s="3"/>
      <c r="J411" s="3"/>
      <c r="K411" s="3"/>
      <c r="L411" s="3"/>
      <c r="M411" s="3"/>
    </row>
    <row r="412" spans="9:13" x14ac:dyDescent="0.25">
      <c r="I412" s="3"/>
      <c r="J412" s="3"/>
      <c r="K412" s="3"/>
      <c r="L412" s="3"/>
      <c r="M412" s="3"/>
    </row>
    <row r="413" spans="9:13" x14ac:dyDescent="0.25">
      <c r="I413" s="3"/>
      <c r="J413" s="3"/>
      <c r="K413" s="3"/>
      <c r="L413" s="3"/>
      <c r="M413" s="3"/>
    </row>
    <row r="414" spans="9:13" x14ac:dyDescent="0.25">
      <c r="I414" s="3"/>
      <c r="J414" s="3"/>
      <c r="K414" s="3"/>
      <c r="L414" s="3"/>
      <c r="M414" s="3"/>
    </row>
    <row r="415" spans="9:13" x14ac:dyDescent="0.25">
      <c r="I415" s="3"/>
      <c r="J415" s="3"/>
      <c r="K415" s="3"/>
      <c r="L415" s="3"/>
      <c r="M415" s="3"/>
    </row>
    <row r="416" spans="9:13" x14ac:dyDescent="0.25">
      <c r="I416" s="3"/>
      <c r="J416" s="3"/>
      <c r="K416" s="3"/>
      <c r="L416" s="3"/>
      <c r="M416" s="3"/>
    </row>
    <row r="417" spans="9:13" x14ac:dyDescent="0.25">
      <c r="I417" s="3"/>
      <c r="J417" s="3"/>
      <c r="K417" s="3"/>
      <c r="L417" s="3"/>
      <c r="M417" s="3"/>
    </row>
    <row r="418" spans="9:13" x14ac:dyDescent="0.25">
      <c r="I418" s="3"/>
      <c r="J418" s="3"/>
      <c r="K418" s="3"/>
      <c r="L418" s="3"/>
      <c r="M418" s="3"/>
    </row>
    <row r="419" spans="9:13" x14ac:dyDescent="0.25">
      <c r="I419" s="3"/>
      <c r="J419" s="3"/>
      <c r="K419" s="3"/>
      <c r="L419" s="3"/>
      <c r="M419" s="3"/>
    </row>
    <row r="420" spans="9:13" x14ac:dyDescent="0.25">
      <c r="I420" s="3"/>
      <c r="J420" s="3"/>
      <c r="K420" s="3"/>
      <c r="L420" s="3"/>
      <c r="M420" s="3"/>
    </row>
    <row r="421" spans="9:13" x14ac:dyDescent="0.25">
      <c r="I421" s="3"/>
      <c r="J421" s="3"/>
      <c r="K421" s="3"/>
      <c r="L421" s="3"/>
      <c r="M421" s="3"/>
    </row>
    <row r="422" spans="9:13" x14ac:dyDescent="0.25">
      <c r="I422" s="3"/>
      <c r="J422" s="3"/>
      <c r="K422" s="3"/>
      <c r="L422" s="3"/>
      <c r="M422" s="3"/>
    </row>
    <row r="423" spans="9:13" x14ac:dyDescent="0.25">
      <c r="I423" s="3"/>
      <c r="J423" s="3"/>
      <c r="K423" s="3"/>
      <c r="L423" s="3"/>
      <c r="M423" s="3"/>
    </row>
    <row r="424" spans="9:13" x14ac:dyDescent="0.25">
      <c r="I424" s="3"/>
      <c r="J424" s="3"/>
      <c r="K424" s="3"/>
      <c r="L424" s="3"/>
      <c r="M424" s="3"/>
    </row>
    <row r="425" spans="9:13" x14ac:dyDescent="0.25">
      <c r="I425" s="3"/>
      <c r="J425" s="3"/>
      <c r="K425" s="3"/>
      <c r="L425" s="3"/>
      <c r="M425" s="3"/>
    </row>
    <row r="426" spans="9:13" x14ac:dyDescent="0.25">
      <c r="I426" s="3"/>
      <c r="J426" s="3"/>
      <c r="K426" s="3"/>
      <c r="L426" s="3"/>
      <c r="M426" s="3"/>
    </row>
    <row r="427" spans="9:13" x14ac:dyDescent="0.25">
      <c r="I427" s="3"/>
      <c r="J427" s="3"/>
      <c r="K427" s="3"/>
      <c r="L427" s="3"/>
      <c r="M427" s="3"/>
    </row>
    <row r="428" spans="9:13" x14ac:dyDescent="0.25">
      <c r="I428" s="3"/>
      <c r="J428" s="3"/>
      <c r="K428" s="3"/>
      <c r="L428" s="3"/>
      <c r="M428" s="3"/>
    </row>
    <row r="429" spans="9:13" x14ac:dyDescent="0.25">
      <c r="I429" s="3"/>
      <c r="J429" s="3"/>
      <c r="K429" s="3"/>
      <c r="L429" s="3"/>
      <c r="M429" s="3"/>
    </row>
    <row r="430" spans="9:13" x14ac:dyDescent="0.25">
      <c r="I430" s="3"/>
      <c r="J430" s="3"/>
      <c r="K430" s="3"/>
      <c r="L430" s="3"/>
      <c r="M430" s="3"/>
    </row>
    <row r="431" spans="9:13" x14ac:dyDescent="0.25">
      <c r="I431" s="3"/>
      <c r="J431" s="3"/>
      <c r="K431" s="3"/>
      <c r="L431" s="3"/>
      <c r="M431" s="3"/>
    </row>
    <row r="432" spans="9:13" x14ac:dyDescent="0.25">
      <c r="I432" s="3"/>
      <c r="J432" s="3"/>
      <c r="K432" s="3"/>
      <c r="L432" s="3"/>
      <c r="M432" s="3"/>
    </row>
    <row r="433" spans="9:13" x14ac:dyDescent="0.25">
      <c r="I433" s="3"/>
      <c r="J433" s="3"/>
      <c r="K433" s="3"/>
      <c r="L433" s="3"/>
      <c r="M433" s="3"/>
    </row>
    <row r="434" spans="9:13" x14ac:dyDescent="0.25">
      <c r="I434" s="3"/>
      <c r="J434" s="3"/>
      <c r="K434" s="3"/>
      <c r="L434" s="3"/>
      <c r="M434" s="3"/>
    </row>
    <row r="435" spans="9:13" x14ac:dyDescent="0.25">
      <c r="I435" s="3"/>
      <c r="J435" s="3"/>
      <c r="K435" s="3"/>
      <c r="L435" s="3"/>
      <c r="M435" s="3"/>
    </row>
    <row r="436" spans="9:13" x14ac:dyDescent="0.25">
      <c r="I436" s="3"/>
      <c r="J436" s="3"/>
      <c r="K436" s="3"/>
      <c r="L436" s="3"/>
      <c r="M436" s="3"/>
    </row>
    <row r="437" spans="9:13" x14ac:dyDescent="0.25">
      <c r="I437" s="3"/>
      <c r="J437" s="3"/>
      <c r="K437" s="3"/>
      <c r="L437" s="3"/>
      <c r="M437" s="3"/>
    </row>
    <row r="438" spans="9:13" x14ac:dyDescent="0.25">
      <c r="I438" s="3"/>
      <c r="J438" s="3"/>
      <c r="K438" s="3"/>
      <c r="L438" s="3"/>
      <c r="M438" s="3"/>
    </row>
    <row r="439" spans="9:13" x14ac:dyDescent="0.25">
      <c r="I439" s="3"/>
      <c r="J439" s="3"/>
      <c r="K439" s="3"/>
      <c r="L439" s="3"/>
      <c r="M439" s="3"/>
    </row>
    <row r="440" spans="9:13" x14ac:dyDescent="0.25">
      <c r="I440" s="3"/>
      <c r="J440" s="3"/>
      <c r="K440" s="3"/>
      <c r="L440" s="3"/>
      <c r="M440" s="3"/>
    </row>
    <row r="441" spans="9:13" x14ac:dyDescent="0.25">
      <c r="I441" s="3"/>
      <c r="J441" s="3"/>
      <c r="K441" s="3"/>
      <c r="L441" s="3"/>
      <c r="M441" s="3"/>
    </row>
    <row r="442" spans="9:13" x14ac:dyDescent="0.25">
      <c r="I442" s="3"/>
      <c r="J442" s="3"/>
      <c r="K442" s="3"/>
      <c r="L442" s="3"/>
      <c r="M442" s="3"/>
    </row>
    <row r="443" spans="9:13" x14ac:dyDescent="0.25">
      <c r="I443" s="3"/>
      <c r="J443" s="3"/>
      <c r="K443" s="3"/>
      <c r="L443" s="3"/>
      <c r="M443" s="3"/>
    </row>
    <row r="444" spans="9:13" x14ac:dyDescent="0.25">
      <c r="I444" s="3"/>
      <c r="J444" s="3"/>
      <c r="K444" s="3"/>
      <c r="L444" s="3"/>
      <c r="M444" s="3"/>
    </row>
    <row r="445" spans="9:13" x14ac:dyDescent="0.25">
      <c r="I445" s="3"/>
      <c r="J445" s="3"/>
      <c r="K445" s="3"/>
      <c r="L445" s="3"/>
      <c r="M445" s="3"/>
    </row>
    <row r="446" spans="9:13" x14ac:dyDescent="0.25">
      <c r="I446" s="3"/>
      <c r="J446" s="3"/>
      <c r="K446" s="3"/>
      <c r="L446" s="3"/>
      <c r="M446" s="3"/>
    </row>
    <row r="447" spans="9:13" x14ac:dyDescent="0.25">
      <c r="I447" s="3"/>
      <c r="J447" s="3"/>
      <c r="K447" s="3"/>
      <c r="L447" s="3"/>
      <c r="M447" s="3"/>
    </row>
    <row r="448" spans="9:13" x14ac:dyDescent="0.25">
      <c r="I448" s="3"/>
      <c r="J448" s="3"/>
      <c r="K448" s="3"/>
      <c r="L448" s="3"/>
      <c r="M448" s="3"/>
    </row>
    <row r="449" spans="9:13" x14ac:dyDescent="0.25">
      <c r="I449" s="3"/>
      <c r="J449" s="3"/>
      <c r="K449" s="3"/>
      <c r="L449" s="3"/>
      <c r="M449" s="3"/>
    </row>
    <row r="450" spans="9:13" x14ac:dyDescent="0.25">
      <c r="I450" s="3"/>
      <c r="J450" s="3"/>
      <c r="K450" s="3"/>
      <c r="L450" s="3"/>
      <c r="M450" s="3"/>
    </row>
    <row r="451" spans="9:13" x14ac:dyDescent="0.25">
      <c r="I451" s="3"/>
      <c r="J451" s="3"/>
      <c r="K451" s="3"/>
      <c r="L451" s="3"/>
      <c r="M451" s="3"/>
    </row>
    <row r="452" spans="9:13" x14ac:dyDescent="0.25">
      <c r="I452" s="3"/>
      <c r="J452" s="3"/>
      <c r="K452" s="3"/>
      <c r="L452" s="3"/>
      <c r="M452" s="3"/>
    </row>
    <row r="453" spans="9:13" x14ac:dyDescent="0.25">
      <c r="I453" s="3"/>
      <c r="J453" s="3"/>
      <c r="K453" s="3"/>
      <c r="L453" s="3"/>
      <c r="M453" s="3"/>
    </row>
    <row r="454" spans="9:13" x14ac:dyDescent="0.25">
      <c r="I454" s="3"/>
      <c r="J454" s="3"/>
      <c r="K454" s="3"/>
      <c r="L454" s="3"/>
      <c r="M454" s="3"/>
    </row>
    <row r="455" spans="9:13" x14ac:dyDescent="0.25">
      <c r="I455" s="3"/>
      <c r="J455" s="3"/>
      <c r="K455" s="3"/>
      <c r="L455" s="3"/>
      <c r="M455" s="3"/>
    </row>
    <row r="456" spans="9:13" x14ac:dyDescent="0.25">
      <c r="I456" s="3"/>
      <c r="J456" s="3"/>
      <c r="K456" s="3"/>
      <c r="L456" s="3"/>
      <c r="M456" s="3"/>
    </row>
    <row r="457" spans="9:13" x14ac:dyDescent="0.25">
      <c r="I457" s="3"/>
      <c r="J457" s="3"/>
      <c r="K457" s="3"/>
      <c r="L457" s="3"/>
      <c r="M457" s="3"/>
    </row>
    <row r="458" spans="9:13" x14ac:dyDescent="0.25">
      <c r="I458" s="3"/>
      <c r="J458" s="3"/>
      <c r="K458" s="3"/>
      <c r="L458" s="3"/>
      <c r="M458" s="3"/>
    </row>
    <row r="459" spans="9:13" x14ac:dyDescent="0.25">
      <c r="I459" s="3"/>
      <c r="J459" s="3"/>
      <c r="K459" s="3"/>
      <c r="L459" s="3"/>
      <c r="M459" s="3"/>
    </row>
    <row r="460" spans="9:13" x14ac:dyDescent="0.25">
      <c r="I460" s="3"/>
      <c r="J460" s="3"/>
      <c r="K460" s="3"/>
      <c r="L460" s="3"/>
      <c r="M460" s="3"/>
    </row>
    <row r="461" spans="9:13" x14ac:dyDescent="0.25">
      <c r="I461" s="3"/>
      <c r="J461" s="3"/>
      <c r="K461" s="3"/>
      <c r="L461" s="3"/>
      <c r="M461" s="3"/>
    </row>
    <row r="462" spans="9:13" x14ac:dyDescent="0.25">
      <c r="I462" s="3"/>
      <c r="J462" s="3"/>
      <c r="K462" s="3"/>
      <c r="L462" s="3"/>
      <c r="M462" s="3"/>
    </row>
    <row r="463" spans="9:13" x14ac:dyDescent="0.25">
      <c r="I463" s="3"/>
      <c r="J463" s="3"/>
      <c r="K463" s="3"/>
      <c r="L463" s="3"/>
      <c r="M463" s="3"/>
    </row>
    <row r="464" spans="9:13" x14ac:dyDescent="0.25">
      <c r="I464" s="3"/>
      <c r="J464" s="3"/>
      <c r="K464" s="3"/>
      <c r="L464" s="3"/>
      <c r="M464" s="3"/>
    </row>
    <row r="465" spans="9:13" x14ac:dyDescent="0.25">
      <c r="I465" s="3"/>
      <c r="J465" s="3"/>
      <c r="K465" s="3"/>
      <c r="L465" s="3"/>
      <c r="M465" s="3"/>
    </row>
    <row r="466" spans="9:13" x14ac:dyDescent="0.25">
      <c r="I466" s="3"/>
      <c r="J466" s="3"/>
      <c r="K466" s="3"/>
      <c r="L466" s="3"/>
      <c r="M466" s="3"/>
    </row>
    <row r="467" spans="9:13" x14ac:dyDescent="0.25">
      <c r="I467" s="3"/>
      <c r="J467" s="3"/>
      <c r="K467" s="3"/>
      <c r="L467" s="3"/>
      <c r="M467" s="3"/>
    </row>
    <row r="468" spans="9:13" x14ac:dyDescent="0.25">
      <c r="I468" s="3"/>
      <c r="J468" s="3"/>
      <c r="K468" s="3"/>
      <c r="L468" s="3"/>
      <c r="M468" s="3"/>
    </row>
    <row r="469" spans="9:13" x14ac:dyDescent="0.25">
      <c r="I469" s="3"/>
      <c r="J469" s="3"/>
      <c r="K469" s="3"/>
      <c r="L469" s="3"/>
      <c r="M469" s="3"/>
    </row>
    <row r="470" spans="9:13" x14ac:dyDescent="0.25">
      <c r="I470" s="3"/>
      <c r="J470" s="3"/>
      <c r="K470" s="3"/>
      <c r="L470" s="3"/>
      <c r="M470" s="3"/>
    </row>
    <row r="471" spans="9:13" x14ac:dyDescent="0.25">
      <c r="I471" s="3"/>
      <c r="J471" s="3"/>
      <c r="K471" s="3"/>
      <c r="L471" s="3"/>
      <c r="M471" s="3"/>
    </row>
    <row r="472" spans="9:13" x14ac:dyDescent="0.25">
      <c r="I472" s="3"/>
      <c r="J472" s="3"/>
      <c r="K472" s="3"/>
      <c r="L472" s="3"/>
      <c r="M472" s="3"/>
    </row>
    <row r="473" spans="9:13" x14ac:dyDescent="0.25">
      <c r="I473" s="3"/>
      <c r="J473" s="3"/>
      <c r="K473" s="3"/>
      <c r="L473" s="3"/>
      <c r="M473" s="3"/>
    </row>
    <row r="474" spans="9:13" x14ac:dyDescent="0.25">
      <c r="I474" s="3"/>
      <c r="J474" s="3"/>
      <c r="K474" s="3"/>
      <c r="L474" s="3"/>
      <c r="M474" s="3"/>
    </row>
    <row r="475" spans="9:13" x14ac:dyDescent="0.25">
      <c r="I475" s="3"/>
      <c r="J475" s="3"/>
      <c r="K475" s="3"/>
      <c r="L475" s="3"/>
      <c r="M475" s="3"/>
    </row>
    <row r="476" spans="9:13" x14ac:dyDescent="0.25">
      <c r="I476" s="3"/>
      <c r="J476" s="3"/>
      <c r="K476" s="3"/>
      <c r="L476" s="3"/>
      <c r="M476" s="3"/>
    </row>
    <row r="477" spans="9:13" x14ac:dyDescent="0.25">
      <c r="I477" s="3"/>
      <c r="J477" s="3"/>
      <c r="K477" s="3"/>
      <c r="L477" s="3"/>
      <c r="M477" s="3"/>
    </row>
    <row r="478" spans="9:13" x14ac:dyDescent="0.25">
      <c r="I478" s="3"/>
      <c r="J478" s="3"/>
      <c r="K478" s="3"/>
      <c r="L478" s="3"/>
      <c r="M478" s="3"/>
    </row>
    <row r="479" spans="9:13" x14ac:dyDescent="0.25">
      <c r="I479" s="3"/>
      <c r="J479" s="3"/>
      <c r="K479" s="3"/>
      <c r="L479" s="3"/>
      <c r="M479" s="3"/>
    </row>
    <row r="480" spans="9:13" x14ac:dyDescent="0.25">
      <c r="I480" s="3"/>
      <c r="J480" s="3"/>
      <c r="K480" s="3"/>
      <c r="L480" s="3"/>
      <c r="M480" s="3"/>
    </row>
    <row r="481" spans="9:13" x14ac:dyDescent="0.25">
      <c r="I481" s="3"/>
      <c r="J481" s="3"/>
      <c r="K481" s="3"/>
      <c r="L481" s="3"/>
      <c r="M481" s="3"/>
    </row>
    <row r="482" spans="9:13" x14ac:dyDescent="0.25">
      <c r="I482" s="3"/>
      <c r="J482" s="3"/>
      <c r="K482" s="3"/>
      <c r="L482" s="3"/>
      <c r="M482" s="3"/>
    </row>
    <row r="483" spans="9:13" x14ac:dyDescent="0.25">
      <c r="I483" s="3"/>
      <c r="J483" s="3"/>
      <c r="K483" s="3"/>
      <c r="L483" s="3"/>
      <c r="M483" s="3"/>
    </row>
    <row r="484" spans="9:13" x14ac:dyDescent="0.25">
      <c r="I484" s="3"/>
      <c r="J484" s="3"/>
      <c r="K484" s="3"/>
      <c r="L484" s="3"/>
      <c r="M484" s="3"/>
    </row>
    <row r="485" spans="9:13" x14ac:dyDescent="0.25">
      <c r="I485" s="3"/>
      <c r="J485" s="3"/>
      <c r="K485" s="3"/>
      <c r="L485" s="3"/>
      <c r="M485" s="3"/>
    </row>
    <row r="486" spans="9:13" x14ac:dyDescent="0.25">
      <c r="I486" s="3"/>
      <c r="J486" s="3"/>
      <c r="K486" s="3"/>
      <c r="L486" s="3"/>
      <c r="M486" s="3"/>
    </row>
    <row r="487" spans="9:13" x14ac:dyDescent="0.25">
      <c r="I487" s="3"/>
      <c r="J487" s="3"/>
      <c r="K487" s="3"/>
      <c r="L487" s="3"/>
      <c r="M487" s="3"/>
    </row>
    <row r="488" spans="9:13" x14ac:dyDescent="0.25">
      <c r="I488" s="3"/>
      <c r="J488" s="3"/>
      <c r="K488" s="3"/>
      <c r="L488" s="3"/>
      <c r="M488" s="3"/>
    </row>
    <row r="489" spans="9:13" x14ac:dyDescent="0.25">
      <c r="I489" s="3"/>
      <c r="J489" s="3"/>
      <c r="K489" s="3"/>
      <c r="L489" s="3"/>
      <c r="M489" s="3"/>
    </row>
    <row r="490" spans="9:13" x14ac:dyDescent="0.25">
      <c r="I490" s="3"/>
      <c r="J490" s="3"/>
      <c r="K490" s="3"/>
      <c r="L490" s="3"/>
      <c r="M490" s="3"/>
    </row>
    <row r="491" spans="9:13" x14ac:dyDescent="0.25">
      <c r="I491" s="3"/>
      <c r="J491" s="3"/>
      <c r="K491" s="3"/>
      <c r="L491" s="3"/>
      <c r="M491" s="3"/>
    </row>
    <row r="492" spans="9:13" x14ac:dyDescent="0.25">
      <c r="I492" s="3"/>
      <c r="J492" s="3"/>
      <c r="K492" s="3"/>
      <c r="L492" s="3"/>
      <c r="M492" s="3"/>
    </row>
    <row r="493" spans="9:13" x14ac:dyDescent="0.25">
      <c r="I493" s="3"/>
      <c r="J493" s="3"/>
      <c r="K493" s="3"/>
      <c r="L493" s="3"/>
      <c r="M493" s="3"/>
    </row>
    <row r="494" spans="9:13" x14ac:dyDescent="0.25">
      <c r="I494" s="3"/>
      <c r="J494" s="3"/>
      <c r="K494" s="3"/>
      <c r="L494" s="3"/>
      <c r="M494" s="3"/>
    </row>
    <row r="495" spans="9:13" x14ac:dyDescent="0.25">
      <c r="I495" s="3"/>
      <c r="J495" s="3"/>
      <c r="K495" s="3"/>
      <c r="L495" s="3"/>
      <c r="M495" s="3"/>
    </row>
    <row r="496" spans="9:13" x14ac:dyDescent="0.25">
      <c r="I496" s="3"/>
      <c r="J496" s="3"/>
      <c r="K496" s="3"/>
      <c r="L496" s="3"/>
      <c r="M496" s="3"/>
    </row>
    <row r="497" spans="9:13" x14ac:dyDescent="0.25">
      <c r="I497" s="3"/>
      <c r="J497" s="3"/>
      <c r="K497" s="3"/>
      <c r="L497" s="3"/>
      <c r="M497" s="3"/>
    </row>
    <row r="498" spans="9:13" x14ac:dyDescent="0.25">
      <c r="I498" s="3"/>
      <c r="J498" s="3"/>
      <c r="K498" s="3"/>
      <c r="L498" s="3"/>
      <c r="M498" s="3"/>
    </row>
    <row r="499" spans="9:13" x14ac:dyDescent="0.25">
      <c r="I499" s="3"/>
      <c r="J499" s="3"/>
      <c r="K499" s="3"/>
      <c r="L499" s="3"/>
      <c r="M499" s="3"/>
    </row>
    <row r="500" spans="9:13" x14ac:dyDescent="0.25">
      <c r="I500" s="3"/>
      <c r="J500" s="3"/>
      <c r="K500" s="3"/>
      <c r="L500" s="3"/>
      <c r="M500" s="3"/>
    </row>
    <row r="501" spans="9:13" x14ac:dyDescent="0.25">
      <c r="I501" s="3"/>
      <c r="J501" s="3"/>
      <c r="K501" s="3"/>
      <c r="L501" s="3"/>
      <c r="M501" s="3"/>
    </row>
    <row r="502" spans="9:13" x14ac:dyDescent="0.25">
      <c r="I502" s="3"/>
      <c r="J502" s="3"/>
      <c r="K502" s="3"/>
      <c r="L502" s="3"/>
      <c r="M502" s="3"/>
    </row>
    <row r="503" spans="9:13" x14ac:dyDescent="0.25">
      <c r="I503" s="3"/>
      <c r="J503" s="3"/>
      <c r="K503" s="3"/>
      <c r="L503" s="3"/>
      <c r="M503" s="3"/>
    </row>
    <row r="504" spans="9:13" x14ac:dyDescent="0.25">
      <c r="I504" s="3"/>
      <c r="J504" s="3"/>
      <c r="K504" s="3"/>
      <c r="L504" s="3"/>
      <c r="M504" s="3"/>
    </row>
    <row r="505" spans="9:13" x14ac:dyDescent="0.25">
      <c r="I505" s="3"/>
      <c r="J505" s="3"/>
      <c r="K505" s="3"/>
      <c r="L505" s="3"/>
      <c r="M505" s="3"/>
    </row>
    <row r="506" spans="9:13" x14ac:dyDescent="0.25">
      <c r="I506" s="3"/>
      <c r="J506" s="3"/>
      <c r="K506" s="3"/>
      <c r="L506" s="3"/>
      <c r="M506" s="3"/>
    </row>
    <row r="507" spans="9:13" x14ac:dyDescent="0.25">
      <c r="I507" s="3"/>
      <c r="J507" s="3"/>
      <c r="K507" s="3"/>
      <c r="L507" s="3"/>
      <c r="M507" s="3"/>
    </row>
    <row r="508" spans="9:13" x14ac:dyDescent="0.25">
      <c r="I508" s="3"/>
      <c r="J508" s="3"/>
      <c r="K508" s="3"/>
      <c r="L508" s="3"/>
      <c r="M508" s="3"/>
    </row>
    <row r="509" spans="9:13" x14ac:dyDescent="0.25">
      <c r="I509" s="3"/>
      <c r="J509" s="3"/>
      <c r="K509" s="3"/>
      <c r="L509" s="3"/>
      <c r="M509" s="3"/>
    </row>
    <row r="510" spans="9:13" x14ac:dyDescent="0.25">
      <c r="I510" s="3"/>
      <c r="J510" s="3"/>
      <c r="K510" s="3"/>
      <c r="L510" s="3"/>
      <c r="M510" s="3"/>
    </row>
    <row r="511" spans="9:13" x14ac:dyDescent="0.25">
      <c r="I511" s="3"/>
      <c r="J511" s="3"/>
      <c r="K511" s="3"/>
      <c r="L511" s="3"/>
      <c r="M511" s="3"/>
    </row>
    <row r="512" spans="9:13" x14ac:dyDescent="0.25">
      <c r="I512" s="3"/>
      <c r="J512" s="3"/>
      <c r="K512" s="3"/>
      <c r="L512" s="3"/>
      <c r="M512" s="3"/>
    </row>
    <row r="513" spans="9:13" x14ac:dyDescent="0.25">
      <c r="I513" s="3"/>
      <c r="J513" s="3"/>
      <c r="K513" s="3"/>
      <c r="L513" s="3"/>
      <c r="M513" s="3"/>
    </row>
    <row r="514" spans="9:13" x14ac:dyDescent="0.25">
      <c r="I514" s="3"/>
      <c r="J514" s="3"/>
      <c r="K514" s="3"/>
      <c r="L514" s="3"/>
      <c r="M514" s="3"/>
    </row>
    <row r="515" spans="9:13" x14ac:dyDescent="0.25">
      <c r="I515" s="3"/>
      <c r="J515" s="3"/>
      <c r="K515" s="3"/>
      <c r="L515" s="3"/>
      <c r="M515" s="3"/>
    </row>
    <row r="516" spans="9:13" x14ac:dyDescent="0.25">
      <c r="I516" s="3"/>
      <c r="J516" s="3"/>
      <c r="K516" s="3"/>
      <c r="L516" s="3"/>
      <c r="M516" s="3"/>
    </row>
    <row r="517" spans="9:13" x14ac:dyDescent="0.25">
      <c r="I517" s="3"/>
      <c r="J517" s="3"/>
      <c r="K517" s="3"/>
      <c r="L517" s="3"/>
      <c r="M517" s="3"/>
    </row>
    <row r="518" spans="9:13" x14ac:dyDescent="0.25">
      <c r="I518" s="3"/>
      <c r="J518" s="3"/>
      <c r="K518" s="3"/>
      <c r="L518" s="3"/>
      <c r="M518" s="3"/>
    </row>
    <row r="519" spans="9:13" x14ac:dyDescent="0.25">
      <c r="I519" s="3"/>
      <c r="J519" s="3"/>
      <c r="K519" s="3"/>
      <c r="L519" s="3"/>
      <c r="M519" s="3"/>
    </row>
    <row r="520" spans="9:13" x14ac:dyDescent="0.25">
      <c r="I520" s="3"/>
      <c r="J520" s="3"/>
      <c r="K520" s="3"/>
      <c r="L520" s="3"/>
      <c r="M520" s="3"/>
    </row>
    <row r="521" spans="9:13" x14ac:dyDescent="0.25">
      <c r="I521" s="3"/>
      <c r="J521" s="3"/>
      <c r="K521" s="3"/>
      <c r="L521" s="3"/>
      <c r="M521" s="3"/>
    </row>
    <row r="522" spans="9:13" x14ac:dyDescent="0.25">
      <c r="I522" s="3"/>
      <c r="J522" s="3"/>
      <c r="K522" s="3"/>
      <c r="L522" s="3"/>
      <c r="M522" s="3"/>
    </row>
    <row r="523" spans="9:13" x14ac:dyDescent="0.25">
      <c r="I523" s="3"/>
      <c r="J523" s="3"/>
      <c r="K523" s="3"/>
      <c r="L523" s="3"/>
      <c r="M523" s="3"/>
    </row>
    <row r="524" spans="9:13" x14ac:dyDescent="0.25">
      <c r="I524" s="3"/>
      <c r="J524" s="3"/>
      <c r="K524" s="3"/>
      <c r="L524" s="3"/>
      <c r="M524" s="3"/>
    </row>
    <row r="525" spans="9:13" x14ac:dyDescent="0.25">
      <c r="I525" s="3"/>
      <c r="J525" s="3"/>
      <c r="K525" s="3"/>
      <c r="L525" s="3"/>
      <c r="M525" s="3"/>
    </row>
    <row r="526" spans="9:13" x14ac:dyDescent="0.25">
      <c r="I526" s="3"/>
      <c r="J526" s="3"/>
      <c r="K526" s="3"/>
      <c r="L526" s="3"/>
      <c r="M526" s="3"/>
    </row>
    <row r="527" spans="9:13" x14ac:dyDescent="0.25">
      <c r="I527" s="3"/>
      <c r="J527" s="3"/>
      <c r="K527" s="3"/>
      <c r="L527" s="3"/>
      <c r="M527" s="3"/>
    </row>
    <row r="528" spans="9:13" x14ac:dyDescent="0.25">
      <c r="I528" s="3"/>
      <c r="J528" s="3"/>
      <c r="K528" s="3"/>
      <c r="L528" s="3"/>
      <c r="M528" s="3"/>
    </row>
    <row r="529" spans="9:13" x14ac:dyDescent="0.25">
      <c r="I529" s="3"/>
      <c r="J529" s="3"/>
      <c r="K529" s="3"/>
      <c r="L529" s="3"/>
      <c r="M529" s="3"/>
    </row>
    <row r="530" spans="9:13" x14ac:dyDescent="0.25">
      <c r="I530" s="3"/>
      <c r="J530" s="3"/>
      <c r="K530" s="3"/>
      <c r="L530" s="3"/>
      <c r="M530" s="3"/>
    </row>
    <row r="531" spans="9:13" x14ac:dyDescent="0.25">
      <c r="I531" s="3"/>
      <c r="J531" s="3"/>
      <c r="K531" s="3"/>
      <c r="L531" s="3"/>
      <c r="M531" s="3"/>
    </row>
    <row r="532" spans="9:13" x14ac:dyDescent="0.25">
      <c r="I532" s="3"/>
      <c r="J532" s="3"/>
      <c r="K532" s="3"/>
      <c r="L532" s="3"/>
      <c r="M532" s="3"/>
    </row>
    <row r="533" spans="9:13" x14ac:dyDescent="0.25">
      <c r="I533" s="3"/>
      <c r="J533" s="3"/>
      <c r="K533" s="3"/>
      <c r="L533" s="3"/>
      <c r="M533" s="3"/>
    </row>
    <row r="534" spans="9:13" x14ac:dyDescent="0.25">
      <c r="I534" s="3"/>
      <c r="J534" s="3"/>
      <c r="K534" s="3"/>
      <c r="L534" s="3"/>
      <c r="M534" s="3"/>
    </row>
    <row r="535" spans="9:13" x14ac:dyDescent="0.25">
      <c r="I535" s="3"/>
      <c r="J535" s="3"/>
      <c r="K535" s="3"/>
      <c r="L535" s="3"/>
      <c r="M535" s="3"/>
    </row>
    <row r="536" spans="9:13" x14ac:dyDescent="0.25">
      <c r="I536" s="3"/>
      <c r="J536" s="3"/>
      <c r="K536" s="3"/>
      <c r="L536" s="3"/>
      <c r="M536" s="3"/>
    </row>
    <row r="537" spans="9:13" x14ac:dyDescent="0.25">
      <c r="I537" s="3"/>
      <c r="J537" s="3"/>
      <c r="K537" s="3"/>
      <c r="L537" s="3"/>
      <c r="M537" s="3"/>
    </row>
    <row r="538" spans="9:13" x14ac:dyDescent="0.25">
      <c r="I538" s="3"/>
      <c r="J538" s="3"/>
      <c r="K538" s="3"/>
      <c r="L538" s="3"/>
      <c r="M538" s="3"/>
    </row>
    <row r="539" spans="9:13" x14ac:dyDescent="0.25">
      <c r="I539" s="3"/>
      <c r="J539" s="3"/>
      <c r="K539" s="3"/>
      <c r="L539" s="3"/>
      <c r="M539" s="3"/>
    </row>
    <row r="540" spans="9:13" x14ac:dyDescent="0.25">
      <c r="I540" s="3"/>
      <c r="J540" s="3"/>
      <c r="K540" s="3"/>
      <c r="L540" s="3"/>
      <c r="M540" s="3"/>
    </row>
    <row r="541" spans="9:13" x14ac:dyDescent="0.25">
      <c r="I541" s="3"/>
      <c r="J541" s="3"/>
      <c r="K541" s="3"/>
      <c r="L541" s="3"/>
      <c r="M541" s="3"/>
    </row>
    <row r="542" spans="9:13" x14ac:dyDescent="0.25">
      <c r="I542" s="3"/>
      <c r="J542" s="3"/>
      <c r="K542" s="3"/>
      <c r="L542" s="3"/>
      <c r="M542" s="3"/>
    </row>
    <row r="543" spans="9:13" x14ac:dyDescent="0.25">
      <c r="I543" s="3"/>
      <c r="J543" s="3"/>
      <c r="K543" s="3"/>
      <c r="L543" s="3"/>
      <c r="M543" s="3"/>
    </row>
    <row r="544" spans="9:13" x14ac:dyDescent="0.25">
      <c r="I544" s="3"/>
      <c r="J544" s="3"/>
      <c r="K544" s="3"/>
      <c r="L544" s="3"/>
      <c r="M544" s="3"/>
    </row>
    <row r="545" spans="9:13" x14ac:dyDescent="0.25">
      <c r="I545" s="3"/>
      <c r="J545" s="3"/>
      <c r="K545" s="3"/>
      <c r="L545" s="3"/>
      <c r="M545" s="3"/>
    </row>
    <row r="546" spans="9:13" x14ac:dyDescent="0.25">
      <c r="I546" s="3"/>
      <c r="J546" s="3"/>
      <c r="K546" s="3"/>
      <c r="L546" s="3"/>
      <c r="M546" s="3"/>
    </row>
    <row r="547" spans="9:13" x14ac:dyDescent="0.25">
      <c r="I547" s="3"/>
      <c r="J547" s="3"/>
      <c r="K547" s="3"/>
      <c r="L547" s="3"/>
      <c r="M547" s="3"/>
    </row>
    <row r="548" spans="9:13" x14ac:dyDescent="0.25">
      <c r="I548" s="3"/>
      <c r="J548" s="3"/>
      <c r="K548" s="3"/>
      <c r="L548" s="3"/>
      <c r="M548" s="3"/>
    </row>
    <row r="549" spans="9:13" x14ac:dyDescent="0.25">
      <c r="I549" s="3"/>
      <c r="J549" s="3"/>
      <c r="K549" s="3"/>
      <c r="L549" s="3"/>
      <c r="M549" s="3"/>
    </row>
    <row r="550" spans="9:13" x14ac:dyDescent="0.25">
      <c r="I550" s="3"/>
      <c r="J550" s="3"/>
      <c r="K550" s="3"/>
      <c r="L550" s="3"/>
      <c r="M550" s="3"/>
    </row>
    <row r="551" spans="9:13" x14ac:dyDescent="0.25">
      <c r="I551" s="3"/>
      <c r="J551" s="3"/>
      <c r="K551" s="3"/>
      <c r="L551" s="3"/>
      <c r="M551" s="3"/>
    </row>
    <row r="552" spans="9:13" x14ac:dyDescent="0.25">
      <c r="I552" s="3"/>
      <c r="J552" s="3"/>
      <c r="K552" s="3"/>
      <c r="L552" s="3"/>
      <c r="M552" s="3"/>
    </row>
    <row r="553" spans="9:13" x14ac:dyDescent="0.25">
      <c r="I553" s="3"/>
      <c r="J553" s="3"/>
      <c r="K553" s="3"/>
      <c r="L553" s="3"/>
      <c r="M553" s="3"/>
    </row>
    <row r="554" spans="9:13" x14ac:dyDescent="0.25">
      <c r="I554" s="3"/>
      <c r="J554" s="3"/>
      <c r="K554" s="3"/>
      <c r="L554" s="3"/>
      <c r="M554" s="3"/>
    </row>
    <row r="555" spans="9:13" x14ac:dyDescent="0.25">
      <c r="I555" s="3"/>
      <c r="J555" s="3"/>
      <c r="K555" s="3"/>
      <c r="L555" s="3"/>
      <c r="M555" s="3"/>
    </row>
    <row r="556" spans="9:13" x14ac:dyDescent="0.25">
      <c r="I556" s="3"/>
      <c r="J556" s="3"/>
      <c r="K556" s="3"/>
      <c r="L556" s="3"/>
      <c r="M556" s="3"/>
    </row>
    <row r="557" spans="9:13" x14ac:dyDescent="0.25">
      <c r="I557" s="3"/>
      <c r="J557" s="3"/>
      <c r="K557" s="3"/>
      <c r="L557" s="3"/>
      <c r="M557" s="3"/>
    </row>
    <row r="558" spans="9:13" x14ac:dyDescent="0.25">
      <c r="I558" s="3"/>
      <c r="J558" s="3"/>
      <c r="K558" s="3"/>
      <c r="L558" s="3"/>
      <c r="M558" s="3"/>
    </row>
    <row r="559" spans="9:13" x14ac:dyDescent="0.25">
      <c r="I559" s="3"/>
      <c r="J559" s="3"/>
      <c r="K559" s="3"/>
      <c r="L559" s="3"/>
      <c r="M559" s="3"/>
    </row>
    <row r="560" spans="9:13" x14ac:dyDescent="0.25">
      <c r="I560" s="3"/>
      <c r="J560" s="3"/>
      <c r="K560" s="3"/>
      <c r="L560" s="3"/>
      <c r="M560" s="3"/>
    </row>
    <row r="561" spans="9:13" x14ac:dyDescent="0.25">
      <c r="I561" s="3"/>
      <c r="J561" s="3"/>
      <c r="K561" s="3"/>
      <c r="L561" s="3"/>
      <c r="M561" s="3"/>
    </row>
    <row r="562" spans="9:13" x14ac:dyDescent="0.25">
      <c r="I562" s="3"/>
      <c r="J562" s="3"/>
      <c r="K562" s="3"/>
      <c r="L562" s="3"/>
      <c r="M562" s="3"/>
    </row>
    <row r="563" spans="9:13" x14ac:dyDescent="0.25">
      <c r="I563" s="3"/>
      <c r="J563" s="3"/>
      <c r="K563" s="3"/>
      <c r="L563" s="3"/>
      <c r="M563" s="3"/>
    </row>
    <row r="564" spans="9:13" x14ac:dyDescent="0.25">
      <c r="I564" s="3"/>
      <c r="J564" s="3"/>
      <c r="K564" s="3"/>
      <c r="L564" s="3"/>
      <c r="M564" s="3"/>
    </row>
    <row r="565" spans="9:13" x14ac:dyDescent="0.25">
      <c r="I565" s="3"/>
      <c r="J565" s="3"/>
      <c r="K565" s="3"/>
      <c r="L565" s="3"/>
      <c r="M565" s="3"/>
    </row>
    <row r="566" spans="9:13" x14ac:dyDescent="0.25">
      <c r="I566" s="3"/>
      <c r="J566" s="3"/>
      <c r="K566" s="3"/>
      <c r="L566" s="3"/>
      <c r="M566" s="3"/>
    </row>
    <row r="567" spans="9:13" x14ac:dyDescent="0.25">
      <c r="I567" s="3"/>
      <c r="J567" s="3"/>
      <c r="K567" s="3"/>
      <c r="L567" s="3"/>
      <c r="M567" s="3"/>
    </row>
    <row r="568" spans="9:13" x14ac:dyDescent="0.25">
      <c r="I568" s="3"/>
      <c r="J568" s="3"/>
      <c r="K568" s="3"/>
      <c r="L568" s="3"/>
      <c r="M568" s="3"/>
    </row>
    <row r="569" spans="9:13" x14ac:dyDescent="0.25">
      <c r="I569" s="3"/>
      <c r="J569" s="3"/>
      <c r="K569" s="3"/>
      <c r="L569" s="3"/>
      <c r="M569" s="3"/>
    </row>
    <row r="570" spans="9:13" x14ac:dyDescent="0.25">
      <c r="I570" s="3"/>
      <c r="J570" s="3"/>
      <c r="K570" s="3"/>
      <c r="L570" s="3"/>
      <c r="M570" s="3"/>
    </row>
    <row r="571" spans="9:13" x14ac:dyDescent="0.25">
      <c r="I571" s="3"/>
      <c r="J571" s="3"/>
      <c r="K571" s="3"/>
      <c r="L571" s="3"/>
      <c r="M571" s="3"/>
    </row>
    <row r="572" spans="9:13" x14ac:dyDescent="0.25">
      <c r="I572" s="3"/>
      <c r="J572" s="3"/>
      <c r="K572" s="3"/>
      <c r="L572" s="3"/>
      <c r="M572" s="3"/>
    </row>
    <row r="573" spans="9:13" x14ac:dyDescent="0.25">
      <c r="I573" s="3"/>
      <c r="J573" s="3"/>
      <c r="K573" s="3"/>
      <c r="L573" s="3"/>
      <c r="M573" s="3"/>
    </row>
    <row r="574" spans="9:13" x14ac:dyDescent="0.25">
      <c r="I574" s="3"/>
      <c r="J574" s="3"/>
      <c r="K574" s="3"/>
      <c r="L574" s="3"/>
      <c r="M574" s="3"/>
    </row>
    <row r="575" spans="9:13" x14ac:dyDescent="0.25">
      <c r="I575" s="3"/>
      <c r="J575" s="3"/>
      <c r="K575" s="3"/>
      <c r="L575" s="3"/>
      <c r="M575" s="3"/>
    </row>
    <row r="576" spans="9:13" x14ac:dyDescent="0.25">
      <c r="I576" s="3"/>
      <c r="J576" s="3"/>
      <c r="K576" s="3"/>
      <c r="L576" s="3"/>
      <c r="M576" s="3"/>
    </row>
    <row r="577" spans="9:13" x14ac:dyDescent="0.25">
      <c r="I577" s="3"/>
      <c r="J577" s="3"/>
      <c r="K577" s="3"/>
      <c r="L577" s="3"/>
      <c r="M577" s="3"/>
    </row>
    <row r="578" spans="9:13" x14ac:dyDescent="0.25">
      <c r="I578" s="3"/>
      <c r="J578" s="3"/>
      <c r="K578" s="3"/>
      <c r="L578" s="3"/>
      <c r="M578" s="3"/>
    </row>
    <row r="579" spans="9:13" x14ac:dyDescent="0.25">
      <c r="I579" s="3"/>
      <c r="J579" s="3"/>
      <c r="K579" s="3"/>
      <c r="L579" s="3"/>
      <c r="M579" s="3"/>
    </row>
    <row r="580" spans="9:13" x14ac:dyDescent="0.25">
      <c r="I580" s="3"/>
      <c r="J580" s="3"/>
      <c r="K580" s="3"/>
      <c r="L580" s="3"/>
      <c r="M580" s="3"/>
    </row>
    <row r="581" spans="9:13" x14ac:dyDescent="0.25">
      <c r="I581" s="3"/>
      <c r="J581" s="3"/>
      <c r="K581" s="3"/>
      <c r="L581" s="3"/>
      <c r="M581" s="3"/>
    </row>
    <row r="582" spans="9:13" x14ac:dyDescent="0.25">
      <c r="I582" s="3"/>
      <c r="J582" s="3"/>
      <c r="K582" s="3"/>
      <c r="L582" s="3"/>
      <c r="M582" s="3"/>
    </row>
    <row r="583" spans="9:13" x14ac:dyDescent="0.25">
      <c r="I583" s="3"/>
      <c r="J583" s="3"/>
      <c r="K583" s="3"/>
      <c r="L583" s="3"/>
      <c r="M583" s="3"/>
    </row>
    <row r="584" spans="9:13" x14ac:dyDescent="0.25">
      <c r="I584" s="3"/>
      <c r="J584" s="3"/>
      <c r="K584" s="3"/>
      <c r="L584" s="3"/>
      <c r="M584" s="3"/>
    </row>
    <row r="585" spans="9:13" x14ac:dyDescent="0.25">
      <c r="I585" s="3"/>
      <c r="J585" s="3"/>
      <c r="K585" s="3"/>
      <c r="L585" s="3"/>
      <c r="M585" s="3"/>
    </row>
    <row r="586" spans="9:13" x14ac:dyDescent="0.25">
      <c r="I586" s="3"/>
      <c r="J586" s="3"/>
      <c r="K586" s="3"/>
      <c r="L586" s="3"/>
      <c r="M586" s="3"/>
    </row>
    <row r="587" spans="9:13" x14ac:dyDescent="0.25">
      <c r="I587" s="3"/>
      <c r="J587" s="3"/>
      <c r="K587" s="3"/>
      <c r="L587" s="3"/>
      <c r="M587" s="3"/>
    </row>
    <row r="588" spans="9:13" x14ac:dyDescent="0.25">
      <c r="I588" s="3"/>
      <c r="J588" s="3"/>
      <c r="K588" s="3"/>
      <c r="L588" s="3"/>
      <c r="M588" s="3"/>
    </row>
    <row r="589" spans="9:13" x14ac:dyDescent="0.25">
      <c r="I589" s="3"/>
      <c r="J589" s="3"/>
      <c r="K589" s="3"/>
      <c r="L589" s="3"/>
      <c r="M589" s="3"/>
    </row>
    <row r="590" spans="9:13" x14ac:dyDescent="0.25">
      <c r="I590" s="3"/>
      <c r="J590" s="3"/>
      <c r="K590" s="3"/>
      <c r="L590" s="3"/>
      <c r="M590" s="3"/>
    </row>
    <row r="591" spans="9:13" x14ac:dyDescent="0.25">
      <c r="I591" s="3"/>
      <c r="J591" s="3"/>
      <c r="K591" s="3"/>
      <c r="L591" s="3"/>
      <c r="M591" s="3"/>
    </row>
    <row r="592" spans="9:13" x14ac:dyDescent="0.25">
      <c r="I592" s="3"/>
      <c r="J592" s="3"/>
      <c r="K592" s="3"/>
      <c r="L592" s="3"/>
      <c r="M592" s="3"/>
    </row>
    <row r="593" spans="9:13" x14ac:dyDescent="0.25">
      <c r="I593" s="3"/>
      <c r="J593" s="3"/>
      <c r="K593" s="3"/>
      <c r="L593" s="3"/>
      <c r="M593" s="3"/>
    </row>
    <row r="594" spans="9:13" x14ac:dyDescent="0.25">
      <c r="I594" s="3"/>
      <c r="J594" s="3"/>
      <c r="K594" s="3"/>
      <c r="L594" s="3"/>
      <c r="M594" s="3"/>
    </row>
    <row r="595" spans="9:13" x14ac:dyDescent="0.25">
      <c r="I595" s="3"/>
      <c r="J595" s="3"/>
      <c r="K595" s="3"/>
      <c r="L595" s="3"/>
      <c r="M595" s="3"/>
    </row>
    <row r="596" spans="9:13" x14ac:dyDescent="0.25">
      <c r="I596" s="3"/>
      <c r="J596" s="3"/>
      <c r="K596" s="3"/>
      <c r="L596" s="3"/>
      <c r="M596" s="3"/>
    </row>
    <row r="597" spans="9:13" x14ac:dyDescent="0.25">
      <c r="I597" s="3"/>
      <c r="J597" s="3"/>
      <c r="K597" s="3"/>
      <c r="L597" s="3"/>
      <c r="M597" s="3"/>
    </row>
    <row r="598" spans="9:13" x14ac:dyDescent="0.25">
      <c r="I598" s="3"/>
      <c r="J598" s="3"/>
      <c r="K598" s="3"/>
      <c r="L598" s="3"/>
      <c r="M598" s="3"/>
    </row>
    <row r="599" spans="9:13" x14ac:dyDescent="0.25">
      <c r="I599" s="3"/>
      <c r="J599" s="3"/>
      <c r="K599" s="3"/>
      <c r="L599" s="3"/>
      <c r="M599" s="3"/>
    </row>
    <row r="600" spans="9:13" x14ac:dyDescent="0.25">
      <c r="I600" s="3"/>
      <c r="J600" s="3"/>
      <c r="K600" s="3"/>
      <c r="L600" s="3"/>
      <c r="M600" s="3"/>
    </row>
    <row r="601" spans="9:13" x14ac:dyDescent="0.25">
      <c r="I601" s="3"/>
      <c r="J601" s="3"/>
      <c r="K601" s="3"/>
      <c r="L601" s="3"/>
      <c r="M601" s="3"/>
    </row>
    <row r="602" spans="9:13" x14ac:dyDescent="0.25">
      <c r="I602" s="3"/>
      <c r="J602" s="3"/>
      <c r="K602" s="3"/>
      <c r="L602" s="3"/>
      <c r="M602" s="3"/>
    </row>
    <row r="603" spans="9:13" x14ac:dyDescent="0.25">
      <c r="I603" s="3"/>
      <c r="J603" s="3"/>
      <c r="K603" s="3"/>
      <c r="L603" s="3"/>
      <c r="M603" s="3"/>
    </row>
    <row r="604" spans="9:13" x14ac:dyDescent="0.25">
      <c r="I604" s="3"/>
      <c r="J604" s="3"/>
      <c r="K604" s="3"/>
      <c r="L604" s="3"/>
      <c r="M604" s="3"/>
    </row>
    <row r="605" spans="9:13" x14ac:dyDescent="0.25">
      <c r="I605" s="3"/>
      <c r="J605" s="3"/>
      <c r="K605" s="3"/>
      <c r="L605" s="3"/>
      <c r="M605" s="3"/>
    </row>
    <row r="606" spans="9:13" x14ac:dyDescent="0.25">
      <c r="I606" s="3"/>
      <c r="J606" s="3"/>
      <c r="K606" s="3"/>
      <c r="L606" s="3"/>
      <c r="M606" s="3"/>
    </row>
    <row r="607" spans="9:13" x14ac:dyDescent="0.25">
      <c r="I607" s="3"/>
      <c r="J607" s="3"/>
      <c r="K607" s="3"/>
      <c r="L607" s="3"/>
      <c r="M607" s="3"/>
    </row>
    <row r="608" spans="9:13" x14ac:dyDescent="0.25">
      <c r="I608" s="3"/>
      <c r="J608" s="3"/>
      <c r="K608" s="3"/>
      <c r="L608" s="3"/>
      <c r="M608" s="3"/>
    </row>
    <row r="609" spans="9:13" x14ac:dyDescent="0.25">
      <c r="I609" s="3"/>
      <c r="J609" s="3"/>
      <c r="K609" s="3"/>
      <c r="L609" s="3"/>
      <c r="M609" s="3"/>
    </row>
    <row r="610" spans="9:13" x14ac:dyDescent="0.25">
      <c r="I610" s="3"/>
      <c r="J610" s="3"/>
      <c r="K610" s="3"/>
      <c r="L610" s="3"/>
      <c r="M610" s="3"/>
    </row>
    <row r="611" spans="9:13" x14ac:dyDescent="0.25">
      <c r="I611" s="3"/>
      <c r="J611" s="3"/>
      <c r="K611" s="3"/>
      <c r="L611" s="3"/>
      <c r="M611" s="3"/>
    </row>
    <row r="612" spans="9:13" x14ac:dyDescent="0.25">
      <c r="I612" s="3"/>
      <c r="J612" s="3"/>
      <c r="K612" s="3"/>
      <c r="L612" s="3"/>
      <c r="M612" s="3"/>
    </row>
    <row r="613" spans="9:13" x14ac:dyDescent="0.25">
      <c r="I613" s="3"/>
      <c r="J613" s="3"/>
      <c r="K613" s="3"/>
      <c r="L613" s="3"/>
      <c r="M613" s="3"/>
    </row>
    <row r="614" spans="9:13" x14ac:dyDescent="0.25">
      <c r="I614" s="3"/>
      <c r="J614" s="3"/>
      <c r="K614" s="3"/>
      <c r="L614" s="3"/>
      <c r="M614" s="3"/>
    </row>
    <row r="615" spans="9:13" x14ac:dyDescent="0.25">
      <c r="I615" s="3"/>
      <c r="J615" s="3"/>
      <c r="K615" s="3"/>
      <c r="L615" s="3"/>
      <c r="M615" s="3"/>
    </row>
    <row r="616" spans="9:13" x14ac:dyDescent="0.25">
      <c r="I616" s="3"/>
      <c r="J616" s="3"/>
      <c r="K616" s="3"/>
      <c r="L616" s="3"/>
      <c r="M616" s="3"/>
    </row>
    <row r="617" spans="9:13" x14ac:dyDescent="0.25">
      <c r="I617" s="3"/>
      <c r="J617" s="3"/>
      <c r="K617" s="3"/>
      <c r="L617" s="3"/>
      <c r="M617" s="3"/>
    </row>
    <row r="618" spans="9:13" x14ac:dyDescent="0.25">
      <c r="I618" s="3"/>
      <c r="J618" s="3"/>
      <c r="K618" s="3"/>
      <c r="L618" s="3"/>
      <c r="M618" s="3"/>
    </row>
    <row r="619" spans="9:13" x14ac:dyDescent="0.25">
      <c r="I619" s="3"/>
      <c r="J619" s="3"/>
      <c r="K619" s="3"/>
      <c r="L619" s="3"/>
      <c r="M619" s="3"/>
    </row>
    <row r="620" spans="9:13" x14ac:dyDescent="0.25">
      <c r="I620" s="3"/>
      <c r="J620" s="3"/>
      <c r="K620" s="3"/>
      <c r="L620" s="3"/>
      <c r="M620" s="3"/>
    </row>
    <row r="621" spans="9:13" x14ac:dyDescent="0.25">
      <c r="I621" s="3"/>
      <c r="J621" s="3"/>
      <c r="K621" s="3"/>
      <c r="L621" s="3"/>
      <c r="M621" s="3"/>
    </row>
    <row r="622" spans="9:13" x14ac:dyDescent="0.25">
      <c r="I622" s="3"/>
      <c r="J622" s="3"/>
      <c r="K622" s="3"/>
      <c r="L622" s="3"/>
      <c r="M622" s="3"/>
    </row>
    <row r="623" spans="9:13" x14ac:dyDescent="0.25">
      <c r="I623" s="3"/>
      <c r="J623" s="3"/>
      <c r="K623" s="3"/>
      <c r="L623" s="3"/>
      <c r="M623" s="3"/>
    </row>
    <row r="624" spans="9:13" x14ac:dyDescent="0.25">
      <c r="I624" s="3"/>
      <c r="J624" s="3"/>
      <c r="K624" s="3"/>
      <c r="L624" s="3"/>
      <c r="M624" s="3"/>
    </row>
    <row r="625" spans="9:13" x14ac:dyDescent="0.25">
      <c r="I625" s="3"/>
      <c r="J625" s="3"/>
      <c r="K625" s="3"/>
      <c r="L625" s="3"/>
      <c r="M625" s="3"/>
    </row>
    <row r="626" spans="9:13" x14ac:dyDescent="0.25">
      <c r="I626" s="3"/>
      <c r="J626" s="3"/>
      <c r="K626" s="3"/>
      <c r="L626" s="3"/>
      <c r="M626" s="3"/>
    </row>
    <row r="627" spans="9:13" x14ac:dyDescent="0.25">
      <c r="I627" s="3"/>
      <c r="J627" s="3"/>
      <c r="K627" s="3"/>
      <c r="L627" s="3"/>
      <c r="M627" s="3"/>
    </row>
    <row r="628" spans="9:13" x14ac:dyDescent="0.25">
      <c r="I628" s="3"/>
      <c r="J628" s="3"/>
      <c r="K628" s="3"/>
      <c r="L628" s="3"/>
      <c r="M628" s="3"/>
    </row>
    <row r="629" spans="9:13" x14ac:dyDescent="0.25">
      <c r="I629" s="3"/>
      <c r="J629" s="3"/>
      <c r="K629" s="3"/>
      <c r="L629" s="3"/>
      <c r="M629" s="3"/>
    </row>
    <row r="630" spans="9:13" x14ac:dyDescent="0.25">
      <c r="I630" s="3"/>
      <c r="J630" s="3"/>
      <c r="K630" s="3"/>
      <c r="L630" s="3"/>
      <c r="M630" s="3"/>
    </row>
    <row r="631" spans="9:13" x14ac:dyDescent="0.25">
      <c r="I631" s="3"/>
      <c r="J631" s="3"/>
      <c r="K631" s="3"/>
      <c r="L631" s="3"/>
      <c r="M631" s="3"/>
    </row>
    <row r="632" spans="9:13" x14ac:dyDescent="0.25">
      <c r="I632" s="3"/>
      <c r="J632" s="3"/>
      <c r="K632" s="3"/>
      <c r="L632" s="3"/>
      <c r="M632" s="3"/>
    </row>
    <row r="633" spans="9:13" x14ac:dyDescent="0.25">
      <c r="I633" s="3"/>
      <c r="J633" s="3"/>
      <c r="K633" s="3"/>
      <c r="L633" s="3"/>
      <c r="M633" s="3"/>
    </row>
    <row r="634" spans="9:13" x14ac:dyDescent="0.25">
      <c r="I634" s="3"/>
      <c r="J634" s="3"/>
      <c r="K634" s="3"/>
      <c r="L634" s="3"/>
      <c r="M634" s="3"/>
    </row>
    <row r="635" spans="9:13" x14ac:dyDescent="0.25">
      <c r="I635" s="3"/>
      <c r="J635" s="3"/>
      <c r="K635" s="3"/>
      <c r="L635" s="3"/>
      <c r="M635" s="3"/>
    </row>
    <row r="636" spans="9:13" x14ac:dyDescent="0.25">
      <c r="I636" s="3"/>
      <c r="J636" s="3"/>
      <c r="K636" s="3"/>
      <c r="L636" s="3"/>
      <c r="M636" s="3"/>
    </row>
    <row r="637" spans="9:13" x14ac:dyDescent="0.25">
      <c r="I637" s="3"/>
      <c r="J637" s="3"/>
      <c r="K637" s="3"/>
      <c r="L637" s="3"/>
      <c r="M637" s="3"/>
    </row>
    <row r="638" spans="9:13" x14ac:dyDescent="0.25">
      <c r="I638" s="3"/>
      <c r="J638" s="3"/>
      <c r="K638" s="3"/>
      <c r="L638" s="3"/>
      <c r="M638" s="3"/>
    </row>
    <row r="639" spans="9:13" x14ac:dyDescent="0.25">
      <c r="I639" s="3"/>
      <c r="J639" s="3"/>
      <c r="K639" s="3"/>
      <c r="L639" s="3"/>
      <c r="M639" s="3"/>
    </row>
    <row r="640" spans="9:13" x14ac:dyDescent="0.25">
      <c r="I640" s="3"/>
      <c r="J640" s="3"/>
      <c r="K640" s="3"/>
      <c r="L640" s="3"/>
      <c r="M640" s="3"/>
    </row>
    <row r="641" spans="9:13" x14ac:dyDescent="0.25">
      <c r="I641" s="3"/>
      <c r="J641" s="3"/>
      <c r="K641" s="3"/>
      <c r="L641" s="3"/>
      <c r="M641" s="3"/>
    </row>
    <row r="642" spans="9:13" x14ac:dyDescent="0.25">
      <c r="I642" s="3"/>
      <c r="J642" s="3"/>
      <c r="K642" s="3"/>
      <c r="L642" s="3"/>
      <c r="M642" s="3"/>
    </row>
    <row r="643" spans="9:13" x14ac:dyDescent="0.25">
      <c r="I643" s="3"/>
      <c r="J643" s="3"/>
      <c r="K643" s="3"/>
      <c r="L643" s="3"/>
      <c r="M643" s="3"/>
    </row>
    <row r="644" spans="9:13" x14ac:dyDescent="0.25">
      <c r="I644" s="3"/>
      <c r="J644" s="3"/>
      <c r="K644" s="3"/>
      <c r="L644" s="3"/>
      <c r="M644" s="3"/>
    </row>
    <row r="645" spans="9:13" x14ac:dyDescent="0.25">
      <c r="I645" s="3"/>
      <c r="J645" s="3"/>
      <c r="K645" s="3"/>
      <c r="L645" s="3"/>
      <c r="M645" s="3"/>
    </row>
    <row r="646" spans="9:13" x14ac:dyDescent="0.25">
      <c r="I646" s="3"/>
      <c r="J646" s="3"/>
      <c r="K646" s="3"/>
      <c r="L646" s="3"/>
      <c r="M646" s="3"/>
    </row>
    <row r="647" spans="9:13" x14ac:dyDescent="0.25">
      <c r="I647" s="3"/>
      <c r="J647" s="3"/>
      <c r="K647" s="3"/>
      <c r="L647" s="3"/>
      <c r="M647" s="3"/>
    </row>
    <row r="648" spans="9:13" x14ac:dyDescent="0.25">
      <c r="I648" s="3"/>
      <c r="J648" s="3"/>
      <c r="K648" s="3"/>
      <c r="L648" s="3"/>
      <c r="M648" s="3"/>
    </row>
    <row r="649" spans="9:13" x14ac:dyDescent="0.25">
      <c r="I649" s="3"/>
      <c r="J649" s="3"/>
      <c r="K649" s="3"/>
      <c r="L649" s="3"/>
      <c r="M649" s="3"/>
    </row>
    <row r="650" spans="9:13" x14ac:dyDescent="0.25">
      <c r="I650" s="3"/>
      <c r="J650" s="3"/>
      <c r="K650" s="3"/>
      <c r="L650" s="3"/>
      <c r="M650" s="3"/>
    </row>
    <row r="651" spans="9:13" x14ac:dyDescent="0.25">
      <c r="I651" s="3"/>
      <c r="J651" s="3"/>
      <c r="K651" s="3"/>
      <c r="L651" s="3"/>
      <c r="M651" s="3"/>
    </row>
    <row r="652" spans="9:13" x14ac:dyDescent="0.25">
      <c r="I652" s="3"/>
      <c r="J652" s="3"/>
      <c r="K652" s="3"/>
      <c r="L652" s="3"/>
      <c r="M652" s="3"/>
    </row>
    <row r="653" spans="9:13" x14ac:dyDescent="0.25">
      <c r="I653" s="3"/>
      <c r="J653" s="3"/>
      <c r="K653" s="3"/>
      <c r="L653" s="3"/>
      <c r="M653" s="3"/>
    </row>
    <row r="654" spans="9:13" x14ac:dyDescent="0.25">
      <c r="I654" s="3"/>
      <c r="J654" s="3"/>
      <c r="K654" s="3"/>
      <c r="L654" s="3"/>
      <c r="M654" s="3"/>
    </row>
    <row r="655" spans="9:13" x14ac:dyDescent="0.25">
      <c r="I655" s="3"/>
      <c r="J655" s="3"/>
      <c r="K655" s="3"/>
      <c r="L655" s="3"/>
      <c r="M655" s="3"/>
    </row>
    <row r="656" spans="9:13" x14ac:dyDescent="0.25">
      <c r="I656" s="3"/>
      <c r="J656" s="3"/>
      <c r="K656" s="3"/>
      <c r="L656" s="3"/>
      <c r="M656" s="3"/>
    </row>
    <row r="657" spans="9:13" x14ac:dyDescent="0.25">
      <c r="I657" s="3"/>
      <c r="J657" s="3"/>
      <c r="K657" s="3"/>
      <c r="L657" s="3"/>
      <c r="M657" s="3"/>
    </row>
    <row r="658" spans="9:13" x14ac:dyDescent="0.25">
      <c r="I658" s="3"/>
      <c r="J658" s="3"/>
      <c r="K658" s="3"/>
      <c r="L658" s="3"/>
      <c r="M658" s="3"/>
    </row>
    <row r="659" spans="9:13" x14ac:dyDescent="0.25">
      <c r="I659" s="3"/>
      <c r="J659" s="3"/>
      <c r="K659" s="3"/>
      <c r="L659" s="3"/>
      <c r="M659" s="3"/>
    </row>
    <row r="660" spans="9:13" x14ac:dyDescent="0.25">
      <c r="I660" s="3"/>
      <c r="J660" s="3"/>
      <c r="K660" s="3"/>
      <c r="L660" s="3"/>
      <c r="M660" s="3"/>
    </row>
    <row r="661" spans="9:13" x14ac:dyDescent="0.25">
      <c r="I661" s="3"/>
      <c r="J661" s="3"/>
      <c r="K661" s="3"/>
      <c r="L661" s="3"/>
      <c r="M661" s="3"/>
    </row>
    <row r="662" spans="9:13" x14ac:dyDescent="0.25">
      <c r="I662" s="3"/>
      <c r="J662" s="3"/>
      <c r="K662" s="3"/>
      <c r="L662" s="3"/>
      <c r="M662" s="3"/>
    </row>
    <row r="663" spans="9:13" x14ac:dyDescent="0.25">
      <c r="I663" s="3"/>
      <c r="J663" s="3"/>
      <c r="K663" s="3"/>
      <c r="L663" s="3"/>
      <c r="M663" s="3"/>
    </row>
    <row r="664" spans="9:13" x14ac:dyDescent="0.25">
      <c r="I664" s="3"/>
      <c r="J664" s="3"/>
      <c r="K664" s="3"/>
      <c r="L664" s="3"/>
      <c r="M664" s="3"/>
    </row>
    <row r="665" spans="9:13" x14ac:dyDescent="0.25">
      <c r="I665" s="3"/>
      <c r="J665" s="3"/>
      <c r="K665" s="3"/>
      <c r="L665" s="3"/>
      <c r="M665" s="3"/>
    </row>
    <row r="666" spans="9:13" x14ac:dyDescent="0.25">
      <c r="I666" s="3"/>
      <c r="J666" s="3"/>
      <c r="K666" s="3"/>
      <c r="L666" s="3"/>
      <c r="M666" s="3"/>
    </row>
    <row r="667" spans="9:13" x14ac:dyDescent="0.25">
      <c r="I667" s="3"/>
      <c r="J667" s="3"/>
      <c r="K667" s="3"/>
      <c r="L667" s="3"/>
      <c r="M667" s="3"/>
    </row>
    <row r="668" spans="9:13" x14ac:dyDescent="0.25">
      <c r="I668" s="3"/>
      <c r="J668" s="3"/>
      <c r="K668" s="3"/>
      <c r="L668" s="3"/>
      <c r="M668" s="3"/>
    </row>
    <row r="669" spans="9:13" x14ac:dyDescent="0.25">
      <c r="I669" s="3"/>
      <c r="J669" s="3"/>
      <c r="K669" s="3"/>
      <c r="L669" s="3"/>
      <c r="M669" s="3"/>
    </row>
    <row r="670" spans="9:13" x14ac:dyDescent="0.25">
      <c r="I670" s="3"/>
      <c r="J670" s="3"/>
      <c r="K670" s="3"/>
      <c r="L670" s="3"/>
      <c r="M670" s="3"/>
    </row>
    <row r="671" spans="9:13" x14ac:dyDescent="0.25">
      <c r="I671" s="3"/>
      <c r="J671" s="3"/>
      <c r="K671" s="3"/>
      <c r="L671" s="3"/>
      <c r="M671" s="3"/>
    </row>
    <row r="672" spans="9:13" x14ac:dyDescent="0.25">
      <c r="I672" s="3"/>
      <c r="J672" s="3"/>
      <c r="K672" s="3"/>
      <c r="L672" s="3"/>
      <c r="M672" s="3"/>
    </row>
    <row r="673" spans="9:13" x14ac:dyDescent="0.25">
      <c r="I673" s="3"/>
      <c r="J673" s="3"/>
      <c r="K673" s="3"/>
      <c r="L673" s="3"/>
      <c r="M673" s="3"/>
    </row>
    <row r="674" spans="9:13" x14ac:dyDescent="0.25">
      <c r="I674" s="3"/>
      <c r="J674" s="3"/>
      <c r="K674" s="3"/>
      <c r="L674" s="3"/>
      <c r="M674" s="3"/>
    </row>
    <row r="675" spans="9:13" x14ac:dyDescent="0.25">
      <c r="I675" s="3"/>
      <c r="J675" s="3"/>
      <c r="K675" s="3"/>
      <c r="L675" s="3"/>
      <c r="M675" s="3"/>
    </row>
    <row r="676" spans="9:13" x14ac:dyDescent="0.25">
      <c r="I676" s="3"/>
      <c r="J676" s="3"/>
      <c r="K676" s="3"/>
      <c r="L676" s="3"/>
      <c r="M676" s="3"/>
    </row>
    <row r="677" spans="9:13" x14ac:dyDescent="0.25">
      <c r="I677" s="3"/>
      <c r="J677" s="3"/>
      <c r="K677" s="3"/>
      <c r="L677" s="3"/>
      <c r="M677" s="3"/>
    </row>
    <row r="678" spans="9:13" x14ac:dyDescent="0.25">
      <c r="I678" s="3"/>
      <c r="J678" s="3"/>
      <c r="K678" s="3"/>
      <c r="L678" s="3"/>
      <c r="M678" s="3"/>
    </row>
    <row r="679" spans="9:13" x14ac:dyDescent="0.25">
      <c r="I679" s="3"/>
      <c r="J679" s="3"/>
      <c r="K679" s="3"/>
      <c r="L679" s="3"/>
      <c r="M679" s="3"/>
    </row>
    <row r="680" spans="9:13" x14ac:dyDescent="0.25">
      <c r="I680" s="3"/>
      <c r="J680" s="3"/>
      <c r="K680" s="3"/>
      <c r="L680" s="3"/>
      <c r="M680" s="3"/>
    </row>
    <row r="681" spans="9:13" x14ac:dyDescent="0.25">
      <c r="I681" s="3"/>
      <c r="J681" s="3"/>
      <c r="K681" s="3"/>
      <c r="L681" s="3"/>
      <c r="M681" s="3"/>
    </row>
    <row r="682" spans="9:13" x14ac:dyDescent="0.25">
      <c r="I682" s="3"/>
      <c r="J682" s="3"/>
      <c r="K682" s="3"/>
      <c r="L682" s="3"/>
      <c r="M682" s="3"/>
    </row>
    <row r="683" spans="9:13" x14ac:dyDescent="0.25">
      <c r="I683" s="3"/>
      <c r="J683" s="3"/>
      <c r="K683" s="3"/>
      <c r="L683" s="3"/>
      <c r="M683" s="3"/>
    </row>
    <row r="684" spans="9:13" x14ac:dyDescent="0.25">
      <c r="I684" s="3"/>
      <c r="J684" s="3"/>
      <c r="K684" s="3"/>
      <c r="L684" s="3"/>
      <c r="M684" s="3"/>
    </row>
    <row r="685" spans="9:13" x14ac:dyDescent="0.25">
      <c r="I685" s="3"/>
      <c r="J685" s="3"/>
      <c r="K685" s="3"/>
      <c r="L685" s="3"/>
      <c r="M685" s="3"/>
    </row>
    <row r="686" spans="9:13" x14ac:dyDescent="0.25">
      <c r="I686" s="3"/>
      <c r="J686" s="3"/>
      <c r="K686" s="3"/>
      <c r="L686" s="3"/>
      <c r="M686" s="3"/>
    </row>
    <row r="687" spans="9:13" x14ac:dyDescent="0.25">
      <c r="I687" s="3"/>
      <c r="J687" s="3"/>
      <c r="K687" s="3"/>
      <c r="L687" s="3"/>
      <c r="M687" s="3"/>
    </row>
    <row r="688" spans="9:13" x14ac:dyDescent="0.25">
      <c r="I688" s="3"/>
      <c r="J688" s="3"/>
      <c r="K688" s="3"/>
      <c r="L688" s="3"/>
      <c r="M688" s="3"/>
    </row>
    <row r="689" spans="9:13" x14ac:dyDescent="0.25">
      <c r="I689" s="3"/>
      <c r="J689" s="3"/>
      <c r="K689" s="3"/>
      <c r="L689" s="3"/>
      <c r="M689" s="3"/>
    </row>
    <row r="690" spans="9:13" x14ac:dyDescent="0.25">
      <c r="I690" s="3"/>
      <c r="J690" s="3"/>
      <c r="K690" s="3"/>
      <c r="L690" s="3"/>
      <c r="M690" s="3"/>
    </row>
    <row r="691" spans="9:13" x14ac:dyDescent="0.25">
      <c r="I691" s="3"/>
      <c r="J691" s="3"/>
      <c r="K691" s="3"/>
      <c r="L691" s="3"/>
      <c r="M691" s="3"/>
    </row>
    <row r="692" spans="9:13" x14ac:dyDescent="0.25">
      <c r="I692" s="3"/>
      <c r="J692" s="3"/>
      <c r="K692" s="3"/>
      <c r="L692" s="3"/>
      <c r="M692" s="3"/>
    </row>
    <row r="693" spans="9:13" x14ac:dyDescent="0.25">
      <c r="I693" s="3"/>
      <c r="J693" s="3"/>
      <c r="K693" s="3"/>
      <c r="L693" s="3"/>
      <c r="M693" s="3"/>
    </row>
    <row r="694" spans="9:13" x14ac:dyDescent="0.25">
      <c r="I694" s="3"/>
      <c r="J694" s="3"/>
      <c r="K694" s="3"/>
      <c r="L694" s="3"/>
      <c r="M694" s="3"/>
    </row>
    <row r="695" spans="9:13" x14ac:dyDescent="0.25">
      <c r="I695" s="3"/>
      <c r="J695" s="3"/>
      <c r="K695" s="3"/>
      <c r="L695" s="3"/>
      <c r="M695" s="3"/>
    </row>
    <row r="696" spans="9:13" x14ac:dyDescent="0.25">
      <c r="I696" s="3"/>
      <c r="J696" s="3"/>
      <c r="K696" s="3"/>
      <c r="L696" s="3"/>
      <c r="M696" s="3"/>
    </row>
    <row r="697" spans="9:13" x14ac:dyDescent="0.25">
      <c r="I697" s="3"/>
      <c r="J697" s="3"/>
      <c r="K697" s="3"/>
      <c r="L697" s="3"/>
      <c r="M697" s="3"/>
    </row>
    <row r="698" spans="9:13" x14ac:dyDescent="0.25">
      <c r="I698" s="3"/>
      <c r="J698" s="3"/>
      <c r="K698" s="3"/>
      <c r="L698" s="3"/>
      <c r="M698" s="3"/>
    </row>
    <row r="699" spans="9:13" x14ac:dyDescent="0.25">
      <c r="I699" s="3"/>
      <c r="J699" s="3"/>
      <c r="K699" s="3"/>
      <c r="L699" s="3"/>
      <c r="M699" s="3"/>
    </row>
    <row r="700" spans="9:13" x14ac:dyDescent="0.25">
      <c r="I700" s="3"/>
      <c r="J700" s="3"/>
      <c r="K700" s="3"/>
      <c r="L700" s="3"/>
      <c r="M700" s="3"/>
    </row>
    <row r="701" spans="9:13" x14ac:dyDescent="0.25">
      <c r="I701" s="3"/>
      <c r="J701" s="3"/>
      <c r="K701" s="3"/>
      <c r="L701" s="3"/>
      <c r="M701" s="3"/>
    </row>
    <row r="702" spans="9:13" x14ac:dyDescent="0.25">
      <c r="I702" s="3"/>
      <c r="J702" s="3"/>
      <c r="K702" s="3"/>
      <c r="L702" s="3"/>
      <c r="M702" s="3"/>
    </row>
    <row r="703" spans="9:13" x14ac:dyDescent="0.25">
      <c r="I703" s="3"/>
      <c r="J703" s="3"/>
      <c r="K703" s="3"/>
      <c r="L703" s="3"/>
      <c r="M703" s="3"/>
    </row>
    <row r="704" spans="9:13" x14ac:dyDescent="0.25">
      <c r="I704" s="3"/>
      <c r="J704" s="3"/>
      <c r="K704" s="3"/>
      <c r="L704" s="3"/>
      <c r="M704" s="3"/>
    </row>
    <row r="705" spans="9:13" x14ac:dyDescent="0.25">
      <c r="I705" s="3"/>
      <c r="J705" s="3"/>
      <c r="K705" s="3"/>
      <c r="L705" s="3"/>
      <c r="M705" s="3"/>
    </row>
    <row r="706" spans="9:13" x14ac:dyDescent="0.25">
      <c r="I706" s="3"/>
      <c r="J706" s="3"/>
      <c r="K706" s="3"/>
      <c r="L706" s="3"/>
      <c r="M706" s="3"/>
    </row>
    <row r="707" spans="9:13" x14ac:dyDescent="0.25">
      <c r="I707" s="3"/>
      <c r="J707" s="3"/>
      <c r="K707" s="3"/>
      <c r="L707" s="3"/>
      <c r="M707" s="3"/>
    </row>
    <row r="708" spans="9:13" x14ac:dyDescent="0.25">
      <c r="I708" s="3"/>
      <c r="J708" s="3"/>
      <c r="K708" s="3"/>
      <c r="L708" s="3"/>
      <c r="M708" s="3"/>
    </row>
    <row r="709" spans="9:13" x14ac:dyDescent="0.25">
      <c r="I709" s="3"/>
      <c r="J709" s="3"/>
      <c r="K709" s="3"/>
      <c r="L709" s="3"/>
      <c r="M709" s="3"/>
    </row>
    <row r="710" spans="9:13" x14ac:dyDescent="0.25">
      <c r="I710" s="3"/>
      <c r="J710" s="3"/>
      <c r="K710" s="3"/>
      <c r="L710" s="3"/>
      <c r="M710" s="3"/>
    </row>
    <row r="711" spans="9:13" x14ac:dyDescent="0.25">
      <c r="I711" s="3"/>
      <c r="J711" s="3"/>
      <c r="K711" s="3"/>
      <c r="L711" s="3"/>
      <c r="M711" s="3"/>
    </row>
    <row r="712" spans="9:13" x14ac:dyDescent="0.25">
      <c r="I712" s="3"/>
      <c r="J712" s="3"/>
      <c r="K712" s="3"/>
      <c r="L712" s="3"/>
      <c r="M712" s="3"/>
    </row>
    <row r="713" spans="9:13" x14ac:dyDescent="0.25">
      <c r="I713" s="3"/>
      <c r="J713" s="3"/>
      <c r="K713" s="3"/>
      <c r="L713" s="3"/>
      <c r="M713" s="3"/>
    </row>
    <row r="714" spans="9:13" x14ac:dyDescent="0.25">
      <c r="I714" s="3"/>
      <c r="J714" s="3"/>
      <c r="K714" s="3"/>
      <c r="L714" s="3"/>
      <c r="M714" s="3"/>
    </row>
    <row r="715" spans="9:13" x14ac:dyDescent="0.25">
      <c r="I715" s="3"/>
      <c r="J715" s="3"/>
      <c r="K715" s="3"/>
      <c r="L715" s="3"/>
      <c r="M715" s="3"/>
    </row>
    <row r="716" spans="9:13" x14ac:dyDescent="0.25">
      <c r="I716" s="3"/>
      <c r="J716" s="3"/>
      <c r="K716" s="3"/>
      <c r="L716" s="3"/>
      <c r="M716" s="3"/>
    </row>
    <row r="717" spans="9:13" x14ac:dyDescent="0.25">
      <c r="I717" s="3"/>
      <c r="J717" s="3"/>
      <c r="K717" s="3"/>
      <c r="L717" s="3"/>
      <c r="M717" s="3"/>
    </row>
    <row r="718" spans="9:13" x14ac:dyDescent="0.25">
      <c r="I718" s="3"/>
      <c r="J718" s="3"/>
      <c r="K718" s="3"/>
      <c r="L718" s="3"/>
      <c r="M718" s="3"/>
    </row>
    <row r="719" spans="9:13" x14ac:dyDescent="0.25">
      <c r="I719" s="3"/>
      <c r="J719" s="3"/>
      <c r="K719" s="3"/>
      <c r="L719" s="3"/>
      <c r="M719" s="3"/>
    </row>
    <row r="720" spans="9:13" x14ac:dyDescent="0.25">
      <c r="I720" s="3"/>
      <c r="J720" s="3"/>
      <c r="K720" s="3"/>
      <c r="L720" s="3"/>
      <c r="M720" s="3"/>
    </row>
    <row r="721" spans="9:13" x14ac:dyDescent="0.25">
      <c r="I721" s="3"/>
      <c r="J721" s="3"/>
      <c r="K721" s="3"/>
      <c r="L721" s="3"/>
      <c r="M721" s="3"/>
    </row>
    <row r="722" spans="9:13" x14ac:dyDescent="0.25">
      <c r="I722" s="3"/>
      <c r="J722" s="3"/>
      <c r="K722" s="3"/>
      <c r="L722" s="3"/>
      <c r="M722" s="3"/>
    </row>
    <row r="723" spans="9:13" x14ac:dyDescent="0.25">
      <c r="I723" s="3"/>
      <c r="J723" s="3"/>
      <c r="K723" s="3"/>
      <c r="L723" s="3"/>
      <c r="M723" s="3"/>
    </row>
    <row r="724" spans="9:13" x14ac:dyDescent="0.25">
      <c r="I724" s="3"/>
      <c r="J724" s="3"/>
      <c r="K724" s="3"/>
      <c r="L724" s="3"/>
      <c r="M724" s="3"/>
    </row>
    <row r="725" spans="9:13" x14ac:dyDescent="0.25">
      <c r="I725" s="3"/>
      <c r="J725" s="3"/>
      <c r="K725" s="3"/>
      <c r="L725" s="3"/>
      <c r="M725" s="3"/>
    </row>
    <row r="726" spans="9:13" x14ac:dyDescent="0.25">
      <c r="I726" s="3"/>
      <c r="J726" s="3"/>
      <c r="K726" s="3"/>
      <c r="L726" s="3"/>
      <c r="M726" s="3"/>
    </row>
    <row r="727" spans="9:13" x14ac:dyDescent="0.25">
      <c r="I727" s="3"/>
      <c r="J727" s="3"/>
      <c r="K727" s="3"/>
      <c r="L727" s="3"/>
      <c r="M727" s="3"/>
    </row>
    <row r="728" spans="9:13" x14ac:dyDescent="0.25">
      <c r="I728" s="3"/>
      <c r="J728" s="3"/>
      <c r="K728" s="3"/>
      <c r="L728" s="3"/>
      <c r="M728" s="3"/>
    </row>
    <row r="729" spans="9:13" x14ac:dyDescent="0.25">
      <c r="I729" s="3"/>
      <c r="J729" s="3"/>
      <c r="K729" s="3"/>
      <c r="L729" s="3"/>
      <c r="M729" s="3"/>
    </row>
    <row r="730" spans="9:13" x14ac:dyDescent="0.25">
      <c r="I730" s="3"/>
      <c r="J730" s="3"/>
      <c r="K730" s="3"/>
      <c r="L730" s="3"/>
      <c r="M730" s="3"/>
    </row>
    <row r="731" spans="9:13" x14ac:dyDescent="0.25">
      <c r="I731" s="3"/>
      <c r="J731" s="3"/>
      <c r="K731" s="3"/>
      <c r="L731" s="3"/>
      <c r="M731" s="3"/>
    </row>
    <row r="732" spans="9:13" x14ac:dyDescent="0.25">
      <c r="I732" s="3"/>
      <c r="J732" s="3"/>
      <c r="K732" s="3"/>
      <c r="L732" s="3"/>
      <c r="M732" s="3"/>
    </row>
    <row r="733" spans="9:13" x14ac:dyDescent="0.25">
      <c r="I733" s="3"/>
      <c r="J733" s="3"/>
      <c r="K733" s="3"/>
      <c r="L733" s="3"/>
      <c r="M733" s="3"/>
    </row>
    <row r="734" spans="9:13" x14ac:dyDescent="0.25">
      <c r="I734" s="3"/>
      <c r="J734" s="3"/>
      <c r="K734" s="3"/>
      <c r="L734" s="3"/>
      <c r="M734" s="3"/>
    </row>
    <row r="735" spans="9:13" x14ac:dyDescent="0.25">
      <c r="I735" s="3"/>
      <c r="J735" s="3"/>
      <c r="K735" s="3"/>
      <c r="L735" s="3"/>
      <c r="M735" s="3"/>
    </row>
    <row r="736" spans="9:13" x14ac:dyDescent="0.25">
      <c r="I736" s="3"/>
      <c r="J736" s="3"/>
      <c r="K736" s="3"/>
      <c r="L736" s="3"/>
      <c r="M736" s="3"/>
    </row>
    <row r="737" spans="9:13" x14ac:dyDescent="0.25">
      <c r="I737" s="3"/>
      <c r="J737" s="3"/>
      <c r="K737" s="3"/>
      <c r="L737" s="3"/>
      <c r="M737" s="3"/>
    </row>
    <row r="738" spans="9:13" x14ac:dyDescent="0.25">
      <c r="I738" s="3"/>
      <c r="J738" s="3"/>
      <c r="K738" s="3"/>
      <c r="L738" s="3"/>
      <c r="M738" s="3"/>
    </row>
    <row r="739" spans="9:13" x14ac:dyDescent="0.25">
      <c r="I739" s="3"/>
      <c r="J739" s="3"/>
      <c r="K739" s="3"/>
      <c r="L739" s="3"/>
      <c r="M739" s="3"/>
    </row>
    <row r="740" spans="9:13" x14ac:dyDescent="0.25">
      <c r="I740" s="3"/>
      <c r="J740" s="3"/>
      <c r="K740" s="3"/>
      <c r="L740" s="3"/>
      <c r="M740" s="3"/>
    </row>
    <row r="741" spans="9:13" x14ac:dyDescent="0.25">
      <c r="I741" s="3"/>
      <c r="J741" s="3"/>
      <c r="K741" s="3"/>
      <c r="L741" s="3"/>
      <c r="M741" s="3"/>
    </row>
    <row r="742" spans="9:13" x14ac:dyDescent="0.25">
      <c r="I742" s="3"/>
      <c r="J742" s="3"/>
      <c r="K742" s="3"/>
      <c r="L742" s="3"/>
      <c r="M742" s="3"/>
    </row>
    <row r="743" spans="9:13" x14ac:dyDescent="0.25">
      <c r="I743" s="3"/>
      <c r="J743" s="3"/>
      <c r="K743" s="3"/>
      <c r="L743" s="3"/>
      <c r="M743" s="3"/>
    </row>
    <row r="744" spans="9:13" x14ac:dyDescent="0.25">
      <c r="I744" s="3"/>
      <c r="J744" s="3"/>
      <c r="K744" s="3"/>
      <c r="L744" s="3"/>
      <c r="M744" s="3"/>
    </row>
    <row r="745" spans="9:13" x14ac:dyDescent="0.25">
      <c r="I745" s="3"/>
      <c r="J745" s="3"/>
      <c r="K745" s="3"/>
      <c r="L745" s="3"/>
      <c r="M745" s="3"/>
    </row>
    <row r="746" spans="9:13" x14ac:dyDescent="0.25">
      <c r="I746" s="3"/>
      <c r="J746" s="3"/>
      <c r="K746" s="3"/>
      <c r="L746" s="3"/>
      <c r="M746" s="3"/>
    </row>
    <row r="747" spans="9:13" x14ac:dyDescent="0.25">
      <c r="I747" s="3"/>
      <c r="J747" s="3"/>
      <c r="K747" s="3"/>
      <c r="L747" s="3"/>
      <c r="M747" s="3"/>
    </row>
    <row r="748" spans="9:13" x14ac:dyDescent="0.25">
      <c r="I748" s="3"/>
      <c r="J748" s="3"/>
      <c r="K748" s="3"/>
      <c r="L748" s="3"/>
      <c r="M748" s="3"/>
    </row>
    <row r="749" spans="9:13" x14ac:dyDescent="0.25">
      <c r="I749" s="3"/>
      <c r="J749" s="3"/>
      <c r="K749" s="3"/>
      <c r="L749" s="3"/>
      <c r="M749" s="3"/>
    </row>
    <row r="750" spans="9:13" x14ac:dyDescent="0.25">
      <c r="I750" s="3"/>
      <c r="J750" s="3"/>
      <c r="K750" s="3"/>
      <c r="L750" s="3"/>
      <c r="M750" s="3"/>
    </row>
    <row r="751" spans="9:13" x14ac:dyDescent="0.25">
      <c r="I751" s="3"/>
      <c r="J751" s="3"/>
      <c r="K751" s="3"/>
      <c r="L751" s="3"/>
      <c r="M751" s="3"/>
    </row>
    <row r="752" spans="9:13" x14ac:dyDescent="0.25">
      <c r="I752" s="3"/>
      <c r="J752" s="3"/>
      <c r="K752" s="3"/>
      <c r="L752" s="3"/>
      <c r="M752" s="3"/>
    </row>
    <row r="753" spans="9:13" x14ac:dyDescent="0.25">
      <c r="I753" s="3"/>
      <c r="J753" s="3"/>
      <c r="K753" s="3"/>
      <c r="L753" s="3"/>
      <c r="M753" s="3"/>
    </row>
    <row r="754" spans="9:13" x14ac:dyDescent="0.25">
      <c r="I754" s="3"/>
      <c r="J754" s="3"/>
      <c r="K754" s="3"/>
      <c r="L754" s="3"/>
      <c r="M754" s="3"/>
    </row>
    <row r="755" spans="9:13" x14ac:dyDescent="0.25">
      <c r="I755" s="3"/>
      <c r="J755" s="3"/>
      <c r="K755" s="3"/>
      <c r="L755" s="3"/>
      <c r="M755" s="3"/>
    </row>
    <row r="756" spans="9:13" x14ac:dyDescent="0.25">
      <c r="I756" s="3"/>
      <c r="J756" s="3"/>
      <c r="K756" s="3"/>
      <c r="L756" s="3"/>
      <c r="M756" s="3"/>
    </row>
    <row r="757" spans="9:13" x14ac:dyDescent="0.25">
      <c r="I757" s="3"/>
      <c r="J757" s="3"/>
      <c r="K757" s="3"/>
      <c r="L757" s="3"/>
      <c r="M757" s="3"/>
    </row>
    <row r="758" spans="9:13" x14ac:dyDescent="0.25">
      <c r="I758" s="3"/>
      <c r="J758" s="3"/>
      <c r="K758" s="3"/>
      <c r="L758" s="3"/>
      <c r="M758" s="3"/>
    </row>
    <row r="759" spans="9:13" x14ac:dyDescent="0.25">
      <c r="I759" s="3"/>
      <c r="J759" s="3"/>
      <c r="K759" s="3"/>
      <c r="L759" s="3"/>
      <c r="M759" s="3"/>
    </row>
    <row r="760" spans="9:13" x14ac:dyDescent="0.25">
      <c r="I760" s="3"/>
      <c r="J760" s="3"/>
      <c r="K760" s="3"/>
      <c r="L760" s="3"/>
      <c r="M760" s="3"/>
    </row>
    <row r="761" spans="9:13" x14ac:dyDescent="0.25">
      <c r="I761" s="3"/>
      <c r="J761" s="3"/>
      <c r="K761" s="3"/>
      <c r="L761" s="3"/>
      <c r="M761" s="3"/>
    </row>
    <row r="762" spans="9:13" x14ac:dyDescent="0.25">
      <c r="I762" s="3"/>
      <c r="J762" s="3"/>
      <c r="K762" s="3"/>
      <c r="L762" s="3"/>
      <c r="M762" s="3"/>
    </row>
    <row r="763" spans="9:13" x14ac:dyDescent="0.25">
      <c r="I763" s="3"/>
      <c r="J763" s="3"/>
      <c r="K763" s="3"/>
      <c r="L763" s="3"/>
      <c r="M763" s="3"/>
    </row>
    <row r="764" spans="9:13" x14ac:dyDescent="0.25">
      <c r="I764" s="3"/>
      <c r="J764" s="3"/>
      <c r="K764" s="3"/>
      <c r="L764" s="3"/>
      <c r="M764" s="3"/>
    </row>
    <row r="765" spans="9:13" x14ac:dyDescent="0.25">
      <c r="I765" s="3"/>
      <c r="J765" s="3"/>
      <c r="K765" s="3"/>
      <c r="L765" s="3"/>
      <c r="M765" s="3"/>
    </row>
    <row r="766" spans="9:13" x14ac:dyDescent="0.25">
      <c r="I766" s="3"/>
      <c r="J766" s="3"/>
      <c r="K766" s="3"/>
      <c r="L766" s="3"/>
      <c r="M766" s="3"/>
    </row>
    <row r="767" spans="9:13" x14ac:dyDescent="0.25">
      <c r="I767" s="3"/>
      <c r="J767" s="3"/>
      <c r="K767" s="3"/>
      <c r="L767" s="3"/>
      <c r="M767" s="3"/>
    </row>
    <row r="768" spans="9:13" x14ac:dyDescent="0.25">
      <c r="I768" s="3"/>
      <c r="J768" s="3"/>
      <c r="K768" s="3"/>
      <c r="L768" s="3"/>
      <c r="M768" s="3"/>
    </row>
    <row r="769" spans="9:13" x14ac:dyDescent="0.25">
      <c r="I769" s="3"/>
      <c r="J769" s="3"/>
      <c r="K769" s="3"/>
      <c r="L769" s="3"/>
      <c r="M769" s="3"/>
    </row>
    <row r="770" spans="9:13" x14ac:dyDescent="0.25">
      <c r="I770" s="3"/>
      <c r="J770" s="3"/>
      <c r="K770" s="3"/>
      <c r="L770" s="3"/>
      <c r="M770" s="3"/>
    </row>
    <row r="771" spans="9:13" x14ac:dyDescent="0.25">
      <c r="I771" s="3"/>
      <c r="J771" s="3"/>
      <c r="K771" s="3"/>
      <c r="L771" s="3"/>
      <c r="M771" s="3"/>
    </row>
    <row r="772" spans="9:13" x14ac:dyDescent="0.25">
      <c r="I772" s="3"/>
      <c r="J772" s="3"/>
      <c r="K772" s="3"/>
      <c r="L772" s="3"/>
      <c r="M772" s="3"/>
    </row>
    <row r="773" spans="9:13" x14ac:dyDescent="0.25">
      <c r="I773" s="3"/>
      <c r="J773" s="3"/>
      <c r="K773" s="3"/>
      <c r="L773" s="3"/>
      <c r="M773" s="3"/>
    </row>
    <row r="774" spans="9:13" x14ac:dyDescent="0.25">
      <c r="I774" s="3"/>
      <c r="J774" s="3"/>
      <c r="K774" s="3"/>
      <c r="L774" s="3"/>
      <c r="M774" s="3"/>
    </row>
    <row r="775" spans="9:13" x14ac:dyDescent="0.25">
      <c r="I775" s="3"/>
      <c r="J775" s="3"/>
      <c r="K775" s="3"/>
      <c r="L775" s="3"/>
      <c r="M775" s="3"/>
    </row>
    <row r="776" spans="9:13" x14ac:dyDescent="0.25">
      <c r="I776" s="3"/>
      <c r="J776" s="3"/>
      <c r="K776" s="3"/>
      <c r="L776" s="3"/>
      <c r="M776" s="3"/>
    </row>
    <row r="777" spans="9:13" x14ac:dyDescent="0.25">
      <c r="I777" s="3"/>
      <c r="J777" s="3"/>
      <c r="K777" s="3"/>
      <c r="L777" s="3"/>
      <c r="M777" s="3"/>
    </row>
    <row r="778" spans="9:13" x14ac:dyDescent="0.25">
      <c r="I778" s="3"/>
      <c r="J778" s="3"/>
      <c r="K778" s="3"/>
      <c r="L778" s="3"/>
      <c r="M778" s="3"/>
    </row>
    <row r="779" spans="9:13" x14ac:dyDescent="0.25">
      <c r="I779" s="3"/>
      <c r="J779" s="3"/>
      <c r="K779" s="3"/>
      <c r="L779" s="3"/>
      <c r="M779" s="3"/>
    </row>
    <row r="780" spans="9:13" x14ac:dyDescent="0.25">
      <c r="I780" s="3"/>
      <c r="J780" s="3"/>
      <c r="K780" s="3"/>
      <c r="L780" s="3"/>
      <c r="M780" s="3"/>
    </row>
    <row r="781" spans="9:13" x14ac:dyDescent="0.25">
      <c r="I781" s="3"/>
      <c r="J781" s="3"/>
      <c r="K781" s="3"/>
      <c r="L781" s="3"/>
      <c r="M781" s="3"/>
    </row>
    <row r="782" spans="9:13" x14ac:dyDescent="0.25">
      <c r="I782" s="3"/>
      <c r="J782" s="3"/>
      <c r="K782" s="3"/>
      <c r="L782" s="3"/>
      <c r="M782" s="3"/>
    </row>
    <row r="783" spans="9:13" x14ac:dyDescent="0.25">
      <c r="I783" s="3"/>
      <c r="J783" s="3"/>
      <c r="K783" s="3"/>
      <c r="L783" s="3"/>
      <c r="M783" s="3"/>
    </row>
    <row r="784" spans="9:13" x14ac:dyDescent="0.25">
      <c r="I784" s="3"/>
      <c r="J784" s="3"/>
      <c r="K784" s="3"/>
      <c r="L784" s="3"/>
      <c r="M784" s="3"/>
    </row>
    <row r="785" spans="9:13" x14ac:dyDescent="0.25">
      <c r="I785" s="3"/>
      <c r="J785" s="3"/>
      <c r="K785" s="3"/>
      <c r="L785" s="3"/>
      <c r="M785" s="3"/>
    </row>
    <row r="786" spans="9:13" x14ac:dyDescent="0.25">
      <c r="I786" s="3"/>
      <c r="J786" s="3"/>
      <c r="K786" s="3"/>
      <c r="L786" s="3"/>
      <c r="M786" s="3"/>
    </row>
    <row r="787" spans="9:13" x14ac:dyDescent="0.25">
      <c r="I787" s="3"/>
      <c r="J787" s="3"/>
      <c r="K787" s="3"/>
      <c r="L787" s="3"/>
      <c r="M787" s="3"/>
    </row>
    <row r="788" spans="9:13" x14ac:dyDescent="0.25">
      <c r="I788" s="3"/>
      <c r="J788" s="3"/>
      <c r="K788" s="3"/>
      <c r="L788" s="3"/>
      <c r="M788" s="3"/>
    </row>
    <row r="789" spans="9:13" x14ac:dyDescent="0.25">
      <c r="I789" s="3"/>
      <c r="J789" s="3"/>
      <c r="K789" s="3"/>
      <c r="L789" s="3"/>
      <c r="M789" s="3"/>
    </row>
    <row r="790" spans="9:13" x14ac:dyDescent="0.25">
      <c r="I790" s="3"/>
      <c r="J790" s="3"/>
      <c r="K790" s="3"/>
      <c r="L790" s="3"/>
      <c r="M790" s="3"/>
    </row>
    <row r="791" spans="9:13" x14ac:dyDescent="0.25">
      <c r="I791" s="3"/>
      <c r="J791" s="3"/>
      <c r="K791" s="3"/>
      <c r="L791" s="3"/>
      <c r="M791" s="3"/>
    </row>
    <row r="792" spans="9:13" x14ac:dyDescent="0.25">
      <c r="I792" s="3"/>
      <c r="J792" s="3"/>
      <c r="K792" s="3"/>
      <c r="L792" s="3"/>
      <c r="M792" s="3"/>
    </row>
    <row r="793" spans="9:13" x14ac:dyDescent="0.25">
      <c r="I793" s="3"/>
      <c r="J793" s="3"/>
      <c r="K793" s="3"/>
      <c r="L793" s="3"/>
      <c r="M793" s="3"/>
    </row>
    <row r="794" spans="9:13" x14ac:dyDescent="0.25">
      <c r="I794" s="3"/>
      <c r="J794" s="3"/>
      <c r="K794" s="3"/>
      <c r="L794" s="3"/>
      <c r="M794" s="3"/>
    </row>
    <row r="795" spans="9:13" x14ac:dyDescent="0.25">
      <c r="I795" s="3"/>
      <c r="J795" s="3"/>
      <c r="K795" s="3"/>
      <c r="L795" s="3"/>
      <c r="M795" s="3"/>
    </row>
    <row r="796" spans="9:13" x14ac:dyDescent="0.25">
      <c r="I796" s="3"/>
      <c r="J796" s="3"/>
      <c r="K796" s="3"/>
      <c r="L796" s="3"/>
      <c r="M796" s="3"/>
    </row>
    <row r="797" spans="9:13" x14ac:dyDescent="0.25">
      <c r="I797" s="3"/>
      <c r="J797" s="3"/>
      <c r="K797" s="3"/>
      <c r="L797" s="3"/>
      <c r="M797" s="3"/>
    </row>
    <row r="798" spans="9:13" x14ac:dyDescent="0.25">
      <c r="I798" s="3"/>
      <c r="J798" s="3"/>
      <c r="K798" s="3"/>
      <c r="L798" s="3"/>
      <c r="M798" s="3"/>
    </row>
    <row r="799" spans="9:13" x14ac:dyDescent="0.25">
      <c r="I799" s="3"/>
      <c r="J799" s="3"/>
      <c r="K799" s="3"/>
      <c r="L799" s="3"/>
      <c r="M799" s="3"/>
    </row>
    <row r="800" spans="9:13" x14ac:dyDescent="0.25">
      <c r="I800" s="3"/>
      <c r="J800" s="3"/>
      <c r="K800" s="3"/>
      <c r="L800" s="3"/>
      <c r="M800" s="3"/>
    </row>
    <row r="801" spans="9:13" x14ac:dyDescent="0.25">
      <c r="I801" s="3"/>
      <c r="J801" s="3"/>
      <c r="K801" s="3"/>
      <c r="L801" s="3"/>
      <c r="M801" s="3"/>
    </row>
    <row r="802" spans="9:13" x14ac:dyDescent="0.25">
      <c r="I802" s="3"/>
      <c r="J802" s="3"/>
      <c r="K802" s="3"/>
      <c r="L802" s="3"/>
      <c r="M802" s="3"/>
    </row>
    <row r="803" spans="9:13" x14ac:dyDescent="0.25">
      <c r="I803" s="3"/>
      <c r="J803" s="3"/>
      <c r="K803" s="3"/>
      <c r="L803" s="3"/>
      <c r="M803" s="3"/>
    </row>
    <row r="804" spans="9:13" x14ac:dyDescent="0.25">
      <c r="I804" s="3"/>
      <c r="J804" s="3"/>
      <c r="K804" s="3"/>
      <c r="L804" s="3"/>
      <c r="M804" s="3"/>
    </row>
    <row r="805" spans="9:13" x14ac:dyDescent="0.25">
      <c r="I805" s="3"/>
      <c r="J805" s="3"/>
      <c r="K805" s="3"/>
      <c r="L805" s="3"/>
      <c r="M805" s="3"/>
    </row>
    <row r="806" spans="9:13" x14ac:dyDescent="0.25">
      <c r="I806" s="3"/>
      <c r="J806" s="3"/>
      <c r="K806" s="3"/>
      <c r="L806" s="3"/>
      <c r="M806" s="3"/>
    </row>
    <row r="807" spans="9:13" x14ac:dyDescent="0.25">
      <c r="I807" s="3"/>
      <c r="J807" s="3"/>
      <c r="K807" s="3"/>
      <c r="L807" s="3"/>
      <c r="M807" s="3"/>
    </row>
    <row r="808" spans="9:13" x14ac:dyDescent="0.25">
      <c r="I808" s="3"/>
      <c r="J808" s="3"/>
      <c r="K808" s="3"/>
      <c r="L808" s="3"/>
      <c r="M808" s="3"/>
    </row>
    <row r="809" spans="9:13" x14ac:dyDescent="0.25">
      <c r="I809" s="3"/>
      <c r="J809" s="3"/>
      <c r="K809" s="3"/>
      <c r="L809" s="3"/>
      <c r="M809" s="3"/>
    </row>
    <row r="810" spans="9:13" x14ac:dyDescent="0.25">
      <c r="I810" s="3"/>
      <c r="J810" s="3"/>
      <c r="K810" s="3"/>
      <c r="L810" s="3"/>
      <c r="M810" s="3"/>
    </row>
    <row r="811" spans="9:13" x14ac:dyDescent="0.25">
      <c r="I811" s="3"/>
      <c r="J811" s="3"/>
      <c r="K811" s="3"/>
      <c r="L811" s="3"/>
      <c r="M811" s="3"/>
    </row>
    <row r="812" spans="9:13" x14ac:dyDescent="0.25">
      <c r="I812" s="3"/>
      <c r="J812" s="3"/>
      <c r="K812" s="3"/>
      <c r="L812" s="3"/>
      <c r="M812" s="3"/>
    </row>
    <row r="813" spans="9:13" x14ac:dyDescent="0.25">
      <c r="I813" s="3"/>
      <c r="J813" s="3"/>
      <c r="K813" s="3"/>
      <c r="L813" s="3"/>
      <c r="M813" s="3"/>
    </row>
    <row r="814" spans="9:13" x14ac:dyDescent="0.25">
      <c r="I814" s="3"/>
      <c r="J814" s="3"/>
      <c r="K814" s="3"/>
      <c r="L814" s="3"/>
      <c r="M814" s="3"/>
    </row>
    <row r="815" spans="9:13" x14ac:dyDescent="0.25">
      <c r="I815" s="3"/>
      <c r="J815" s="3"/>
      <c r="K815" s="3"/>
      <c r="L815" s="3"/>
      <c r="M815" s="3"/>
    </row>
    <row r="816" spans="9:13" x14ac:dyDescent="0.25">
      <c r="I816" s="3"/>
      <c r="J816" s="3"/>
      <c r="K816" s="3"/>
      <c r="L816" s="3"/>
      <c r="M816" s="3"/>
    </row>
    <row r="817" spans="9:13" x14ac:dyDescent="0.25">
      <c r="I817" s="3"/>
      <c r="J817" s="3"/>
      <c r="K817" s="3"/>
      <c r="L817" s="3"/>
      <c r="M817" s="3"/>
    </row>
    <row r="818" spans="9:13" x14ac:dyDescent="0.25">
      <c r="I818" s="3"/>
      <c r="J818" s="3"/>
      <c r="K818" s="3"/>
      <c r="L818" s="3"/>
      <c r="M818" s="3"/>
    </row>
    <row r="819" spans="9:13" x14ac:dyDescent="0.25">
      <c r="I819" s="3"/>
      <c r="J819" s="3"/>
      <c r="K819" s="3"/>
      <c r="L819" s="3"/>
      <c r="M819" s="3"/>
    </row>
    <row r="820" spans="9:13" x14ac:dyDescent="0.25">
      <c r="I820" s="3"/>
      <c r="J820" s="3"/>
      <c r="K820" s="3"/>
      <c r="L820" s="3"/>
      <c r="M820" s="3"/>
    </row>
    <row r="821" spans="9:13" x14ac:dyDescent="0.25">
      <c r="I821" s="3"/>
      <c r="J821" s="3"/>
      <c r="K821" s="3"/>
      <c r="L821" s="3"/>
      <c r="M821" s="3"/>
    </row>
    <row r="822" spans="9:13" x14ac:dyDescent="0.25">
      <c r="I822" s="3"/>
      <c r="J822" s="3"/>
      <c r="K822" s="3"/>
      <c r="L822" s="3"/>
      <c r="M822" s="3"/>
    </row>
    <row r="823" spans="9:13" x14ac:dyDescent="0.25">
      <c r="I823" s="3"/>
      <c r="J823" s="3"/>
      <c r="K823" s="3"/>
      <c r="L823" s="3"/>
      <c r="M823" s="3"/>
    </row>
    <row r="824" spans="9:13" x14ac:dyDescent="0.25">
      <c r="I824" s="3"/>
      <c r="J824" s="3"/>
      <c r="K824" s="3"/>
      <c r="L824" s="3"/>
      <c r="M824" s="3"/>
    </row>
    <row r="825" spans="9:13" x14ac:dyDescent="0.25">
      <c r="I825" s="3"/>
      <c r="J825" s="3"/>
      <c r="K825" s="3"/>
      <c r="L825" s="3"/>
      <c r="M825" s="3"/>
    </row>
    <row r="826" spans="9:13" x14ac:dyDescent="0.25">
      <c r="I826" s="3"/>
      <c r="J826" s="3"/>
      <c r="K826" s="3"/>
      <c r="L826" s="3"/>
      <c r="M826" s="3"/>
    </row>
    <row r="827" spans="9:13" x14ac:dyDescent="0.25">
      <c r="I827" s="3"/>
      <c r="J827" s="3"/>
      <c r="K827" s="3"/>
      <c r="L827" s="3"/>
      <c r="M827" s="3"/>
    </row>
    <row r="828" spans="9:13" x14ac:dyDescent="0.25">
      <c r="I828" s="3"/>
      <c r="J828" s="3"/>
      <c r="K828" s="3"/>
      <c r="L828" s="3"/>
      <c r="M828" s="3"/>
    </row>
    <row r="829" spans="9:13" x14ac:dyDescent="0.25">
      <c r="I829" s="3"/>
      <c r="J829" s="3"/>
      <c r="K829" s="3"/>
      <c r="L829" s="3"/>
      <c r="M829" s="3"/>
    </row>
    <row r="830" spans="9:13" x14ac:dyDescent="0.25">
      <c r="I830" s="3"/>
      <c r="J830" s="3"/>
      <c r="K830" s="3"/>
      <c r="L830" s="3"/>
      <c r="M830" s="3"/>
    </row>
    <row r="831" spans="9:13" x14ac:dyDescent="0.25">
      <c r="I831" s="3"/>
      <c r="J831" s="3"/>
      <c r="K831" s="3"/>
      <c r="L831" s="3"/>
      <c r="M831" s="3"/>
    </row>
    <row r="832" spans="9:13" x14ac:dyDescent="0.25">
      <c r="I832" s="3"/>
      <c r="J832" s="3"/>
      <c r="K832" s="3"/>
      <c r="L832" s="3"/>
      <c r="M832" s="3"/>
    </row>
    <row r="833" spans="9:13" x14ac:dyDescent="0.25">
      <c r="I833" s="3"/>
      <c r="J833" s="3"/>
      <c r="K833" s="3"/>
      <c r="L833" s="3"/>
      <c r="M833" s="3"/>
    </row>
    <row r="834" spans="9:13" x14ac:dyDescent="0.25">
      <c r="I834" s="3"/>
      <c r="J834" s="3"/>
      <c r="K834" s="3"/>
      <c r="L834" s="3"/>
      <c r="M834" s="3"/>
    </row>
    <row r="835" spans="9:13" x14ac:dyDescent="0.25">
      <c r="I835" s="3"/>
      <c r="J835" s="3"/>
      <c r="K835" s="3"/>
      <c r="L835" s="3"/>
      <c r="M835" s="3"/>
    </row>
    <row r="836" spans="9:13" x14ac:dyDescent="0.25">
      <c r="I836" s="3"/>
      <c r="J836" s="3"/>
      <c r="K836" s="3"/>
      <c r="L836" s="3"/>
      <c r="M836" s="3"/>
    </row>
    <row r="837" spans="9:13" x14ac:dyDescent="0.25">
      <c r="I837" s="3"/>
      <c r="J837" s="3"/>
      <c r="K837" s="3"/>
      <c r="L837" s="3"/>
      <c r="M837" s="3"/>
    </row>
    <row r="838" spans="9:13" x14ac:dyDescent="0.25">
      <c r="I838" s="3"/>
      <c r="J838" s="3"/>
      <c r="K838" s="3"/>
      <c r="L838" s="3"/>
      <c r="M838" s="3"/>
    </row>
    <row r="839" spans="9:13" x14ac:dyDescent="0.25">
      <c r="I839" s="3"/>
      <c r="J839" s="3"/>
      <c r="K839" s="3"/>
      <c r="L839" s="3"/>
      <c r="M839" s="3"/>
    </row>
    <row r="840" spans="9:13" x14ac:dyDescent="0.25">
      <c r="I840" s="3"/>
      <c r="J840" s="3"/>
      <c r="K840" s="3"/>
      <c r="L840" s="3"/>
      <c r="M840" s="3"/>
    </row>
    <row r="841" spans="9:13" x14ac:dyDescent="0.25">
      <c r="I841" s="3"/>
      <c r="J841" s="3"/>
      <c r="K841" s="3"/>
      <c r="L841" s="3"/>
      <c r="M841" s="3"/>
    </row>
    <row r="842" spans="9:13" x14ac:dyDescent="0.25">
      <c r="I842" s="3"/>
      <c r="J842" s="3"/>
      <c r="K842" s="3"/>
      <c r="L842" s="3"/>
      <c r="M842" s="3"/>
    </row>
    <row r="843" spans="9:13" x14ac:dyDescent="0.25">
      <c r="I843" s="3"/>
      <c r="J843" s="3"/>
      <c r="K843" s="3"/>
      <c r="L843" s="3"/>
      <c r="M843" s="3"/>
    </row>
    <row r="844" spans="9:13" x14ac:dyDescent="0.25">
      <c r="I844" s="3"/>
      <c r="J844" s="3"/>
      <c r="K844" s="3"/>
      <c r="L844" s="3"/>
      <c r="M844" s="3"/>
    </row>
    <row r="845" spans="9:13" x14ac:dyDescent="0.25">
      <c r="I845" s="3"/>
      <c r="J845" s="3"/>
      <c r="K845" s="3"/>
      <c r="L845" s="3"/>
      <c r="M845" s="3"/>
    </row>
    <row r="846" spans="9:13" x14ac:dyDescent="0.25">
      <c r="I846" s="3"/>
      <c r="J846" s="3"/>
      <c r="K846" s="3"/>
      <c r="L846" s="3"/>
      <c r="M846" s="3"/>
    </row>
    <row r="847" spans="9:13" x14ac:dyDescent="0.25">
      <c r="I847" s="3"/>
      <c r="J847" s="3"/>
      <c r="K847" s="3"/>
      <c r="L847" s="3"/>
      <c r="M847" s="3"/>
    </row>
    <row r="848" spans="9:13" x14ac:dyDescent="0.25">
      <c r="I848" s="3"/>
      <c r="J848" s="3"/>
      <c r="K848" s="3"/>
      <c r="L848" s="3"/>
      <c r="M848" s="3"/>
    </row>
    <row r="849" spans="9:13" x14ac:dyDescent="0.25">
      <c r="I849" s="3"/>
      <c r="J849" s="3"/>
      <c r="K849" s="3"/>
      <c r="L849" s="3"/>
      <c r="M849" s="3"/>
    </row>
    <row r="850" spans="9:13" x14ac:dyDescent="0.25">
      <c r="I850" s="3"/>
      <c r="J850" s="3"/>
      <c r="K850" s="3"/>
      <c r="L850" s="3"/>
      <c r="M850" s="3"/>
    </row>
    <row r="851" spans="9:13" x14ac:dyDescent="0.25">
      <c r="I851" s="3"/>
      <c r="J851" s="3"/>
      <c r="K851" s="3"/>
      <c r="L851" s="3"/>
      <c r="M851" s="3"/>
    </row>
    <row r="852" spans="9:13" x14ac:dyDescent="0.25">
      <c r="I852" s="3"/>
      <c r="J852" s="3"/>
      <c r="K852" s="3"/>
      <c r="L852" s="3"/>
      <c r="M852" s="3"/>
    </row>
    <row r="853" spans="9:13" x14ac:dyDescent="0.25">
      <c r="I853" s="3"/>
      <c r="J853" s="3"/>
      <c r="K853" s="3"/>
      <c r="L853" s="3"/>
      <c r="M853" s="3"/>
    </row>
    <row r="854" spans="9:13" x14ac:dyDescent="0.25">
      <c r="I854" s="3"/>
      <c r="J854" s="3"/>
      <c r="K854" s="3"/>
      <c r="L854" s="3"/>
      <c r="M854" s="3"/>
    </row>
    <row r="855" spans="9:13" x14ac:dyDescent="0.25">
      <c r="I855" s="3"/>
      <c r="J855" s="3"/>
      <c r="K855" s="3"/>
      <c r="L855" s="3"/>
      <c r="M855" s="3"/>
    </row>
    <row r="856" spans="9:13" x14ac:dyDescent="0.25">
      <c r="I856" s="3"/>
      <c r="J856" s="3"/>
      <c r="K856" s="3"/>
      <c r="L856" s="3"/>
      <c r="M856" s="3"/>
    </row>
    <row r="857" spans="9:13" x14ac:dyDescent="0.25">
      <c r="I857" s="3"/>
      <c r="J857" s="3"/>
      <c r="K857" s="3"/>
      <c r="L857" s="3"/>
      <c r="M857" s="3"/>
    </row>
    <row r="858" spans="9:13" x14ac:dyDescent="0.25">
      <c r="I858" s="3"/>
      <c r="J858" s="3"/>
      <c r="K858" s="3"/>
      <c r="L858" s="3"/>
      <c r="M858" s="3"/>
    </row>
    <row r="859" spans="9:13" x14ac:dyDescent="0.25">
      <c r="I859" s="3"/>
      <c r="J859" s="3"/>
      <c r="K859" s="3"/>
      <c r="L859" s="3"/>
      <c r="M859" s="3"/>
    </row>
    <row r="860" spans="9:13" x14ac:dyDescent="0.25">
      <c r="I860" s="3"/>
      <c r="J860" s="3"/>
      <c r="K860" s="3"/>
      <c r="L860" s="3"/>
      <c r="M860" s="3"/>
    </row>
    <row r="861" spans="9:13" x14ac:dyDescent="0.25">
      <c r="I861" s="3"/>
      <c r="J861" s="3"/>
      <c r="K861" s="3"/>
      <c r="L861" s="3"/>
      <c r="M861" s="3"/>
    </row>
    <row r="862" spans="9:13" x14ac:dyDescent="0.25">
      <c r="I862" s="3"/>
      <c r="J862" s="3"/>
      <c r="K862" s="3"/>
      <c r="L862" s="3"/>
      <c r="M862" s="3"/>
    </row>
    <row r="863" spans="9:13" x14ac:dyDescent="0.25">
      <c r="I863" s="3"/>
      <c r="J863" s="3"/>
      <c r="K863" s="3"/>
      <c r="L863" s="3"/>
      <c r="M863" s="3"/>
    </row>
    <row r="864" spans="9:13" x14ac:dyDescent="0.25">
      <c r="I864" s="3"/>
      <c r="J864" s="3"/>
      <c r="K864" s="3"/>
      <c r="L864" s="3"/>
      <c r="M864" s="3"/>
    </row>
    <row r="865" spans="9:13" x14ac:dyDescent="0.25">
      <c r="I865" s="3"/>
      <c r="J865" s="3"/>
      <c r="K865" s="3"/>
      <c r="L865" s="3"/>
      <c r="M865" s="3"/>
    </row>
    <row r="866" spans="9:13" x14ac:dyDescent="0.25">
      <c r="I866" s="3"/>
      <c r="J866" s="3"/>
      <c r="K866" s="3"/>
      <c r="L866" s="3"/>
      <c r="M866" s="3"/>
    </row>
    <row r="867" spans="9:13" x14ac:dyDescent="0.25">
      <c r="I867" s="3"/>
      <c r="J867" s="3"/>
      <c r="K867" s="3"/>
      <c r="L867" s="3"/>
      <c r="M867" s="3"/>
    </row>
    <row r="868" spans="9:13" x14ac:dyDescent="0.25">
      <c r="I868" s="3"/>
      <c r="J868" s="3"/>
      <c r="K868" s="3"/>
      <c r="L868" s="3"/>
      <c r="M868" s="3"/>
    </row>
    <row r="869" spans="9:13" x14ac:dyDescent="0.25">
      <c r="I869" s="3"/>
      <c r="J869" s="3"/>
      <c r="K869" s="3"/>
      <c r="L869" s="3"/>
      <c r="M869" s="3"/>
    </row>
    <row r="870" spans="9:13" x14ac:dyDescent="0.25">
      <c r="I870" s="3"/>
      <c r="J870" s="3"/>
      <c r="K870" s="3"/>
      <c r="L870" s="3"/>
      <c r="M870" s="3"/>
    </row>
    <row r="871" spans="9:13" x14ac:dyDescent="0.25">
      <c r="I871" s="3"/>
      <c r="J871" s="3"/>
      <c r="K871" s="3"/>
      <c r="L871" s="3"/>
      <c r="M871" s="3"/>
    </row>
    <row r="872" spans="9:13" x14ac:dyDescent="0.25">
      <c r="I872" s="3"/>
      <c r="J872" s="3"/>
      <c r="K872" s="3"/>
      <c r="L872" s="3"/>
      <c r="M872" s="3"/>
    </row>
    <row r="873" spans="9:13" x14ac:dyDescent="0.25">
      <c r="I873" s="3"/>
      <c r="J873" s="3"/>
      <c r="K873" s="3"/>
      <c r="L873" s="3"/>
      <c r="M873" s="3"/>
    </row>
    <row r="874" spans="9:13" x14ac:dyDescent="0.25">
      <c r="I874" s="3"/>
      <c r="J874" s="3"/>
      <c r="K874" s="3"/>
      <c r="L874" s="3"/>
      <c r="M874" s="3"/>
    </row>
    <row r="875" spans="9:13" x14ac:dyDescent="0.25">
      <c r="I875" s="3"/>
      <c r="J875" s="3"/>
      <c r="K875" s="3"/>
      <c r="L875" s="3"/>
      <c r="M875" s="3"/>
    </row>
    <row r="876" spans="9:13" x14ac:dyDescent="0.25">
      <c r="I876" s="3"/>
      <c r="J876" s="3"/>
      <c r="K876" s="3"/>
      <c r="L876" s="3"/>
      <c r="M876" s="3"/>
    </row>
    <row r="877" spans="9:13" x14ac:dyDescent="0.25">
      <c r="I877" s="3"/>
      <c r="J877" s="3"/>
      <c r="K877" s="3"/>
      <c r="L877" s="3"/>
      <c r="M877" s="3"/>
    </row>
    <row r="878" spans="9:13" x14ac:dyDescent="0.25">
      <c r="I878" s="3"/>
      <c r="J878" s="3"/>
      <c r="K878" s="3"/>
      <c r="L878" s="3"/>
      <c r="M878" s="3"/>
    </row>
    <row r="879" spans="9:13" x14ac:dyDescent="0.25">
      <c r="I879" s="3"/>
      <c r="J879" s="3"/>
      <c r="K879" s="3"/>
      <c r="L879" s="3"/>
      <c r="M879" s="3"/>
    </row>
    <row r="880" spans="9:13" x14ac:dyDescent="0.25">
      <c r="I880" s="3"/>
      <c r="J880" s="3"/>
      <c r="K880" s="3"/>
      <c r="L880" s="3"/>
      <c r="M880" s="3"/>
    </row>
    <row r="881" spans="9:13" x14ac:dyDescent="0.25">
      <c r="I881" s="3"/>
      <c r="J881" s="3"/>
      <c r="K881" s="3"/>
      <c r="L881" s="3"/>
      <c r="M881" s="3"/>
    </row>
    <row r="882" spans="9:13" x14ac:dyDescent="0.25">
      <c r="I882" s="3"/>
      <c r="J882" s="3"/>
      <c r="K882" s="3"/>
      <c r="L882" s="3"/>
      <c r="M882" s="3"/>
    </row>
    <row r="883" spans="9:13" x14ac:dyDescent="0.25">
      <c r="I883" s="3"/>
      <c r="J883" s="3"/>
      <c r="K883" s="3"/>
      <c r="L883" s="3"/>
      <c r="M883" s="3"/>
    </row>
    <row r="884" spans="9:13" x14ac:dyDescent="0.25">
      <c r="I884" s="3"/>
      <c r="J884" s="3"/>
      <c r="K884" s="3"/>
      <c r="L884" s="3"/>
      <c r="M884" s="3"/>
    </row>
    <row r="885" spans="9:13" x14ac:dyDescent="0.25">
      <c r="I885" s="3"/>
      <c r="J885" s="3"/>
      <c r="K885" s="3"/>
      <c r="L885" s="3"/>
      <c r="M885" s="3"/>
    </row>
    <row r="886" spans="9:13" x14ac:dyDescent="0.25">
      <c r="I886" s="3"/>
      <c r="J886" s="3"/>
      <c r="K886" s="3"/>
      <c r="L886" s="3"/>
      <c r="M886" s="3"/>
    </row>
    <row r="887" spans="9:13" x14ac:dyDescent="0.25">
      <c r="I887" s="3"/>
      <c r="J887" s="3"/>
      <c r="K887" s="3"/>
      <c r="L887" s="3"/>
      <c r="M887" s="3"/>
    </row>
    <row r="888" spans="9:13" x14ac:dyDescent="0.25">
      <c r="I888" s="3"/>
      <c r="J888" s="3"/>
      <c r="K888" s="3"/>
      <c r="L888" s="3"/>
      <c r="M888" s="3"/>
    </row>
    <row r="889" spans="9:13" x14ac:dyDescent="0.25">
      <c r="I889" s="3"/>
      <c r="J889" s="3"/>
      <c r="K889" s="3"/>
      <c r="L889" s="3"/>
      <c r="M889" s="3"/>
    </row>
    <row r="890" spans="9:13" x14ac:dyDescent="0.25">
      <c r="I890" s="3"/>
      <c r="J890" s="3"/>
      <c r="K890" s="3"/>
      <c r="L890" s="3"/>
      <c r="M890" s="3"/>
    </row>
    <row r="891" spans="9:13" x14ac:dyDescent="0.25">
      <c r="I891" s="3"/>
      <c r="J891" s="3"/>
      <c r="K891" s="3"/>
      <c r="L891" s="3"/>
      <c r="M891" s="3"/>
    </row>
    <row r="892" spans="9:13" x14ac:dyDescent="0.25">
      <c r="I892" s="3"/>
      <c r="J892" s="3"/>
      <c r="K892" s="3"/>
      <c r="L892" s="3"/>
      <c r="M892" s="3"/>
    </row>
    <row r="893" spans="9:13" x14ac:dyDescent="0.25">
      <c r="I893" s="3"/>
      <c r="J893" s="3"/>
      <c r="K893" s="3"/>
      <c r="L893" s="3"/>
      <c r="M893" s="3"/>
    </row>
    <row r="894" spans="9:13" x14ac:dyDescent="0.25">
      <c r="I894" s="3"/>
      <c r="J894" s="3"/>
      <c r="K894" s="3"/>
      <c r="L894" s="3"/>
      <c r="M894" s="3"/>
    </row>
    <row r="895" spans="9:13" x14ac:dyDescent="0.25">
      <c r="I895" s="3"/>
      <c r="J895" s="3"/>
      <c r="K895" s="3"/>
      <c r="L895" s="3"/>
      <c r="M895" s="3"/>
    </row>
    <row r="896" spans="9:13" x14ac:dyDescent="0.25">
      <c r="I896" s="3"/>
      <c r="J896" s="3"/>
      <c r="K896" s="3"/>
      <c r="L896" s="3"/>
      <c r="M896" s="3"/>
    </row>
    <row r="897" spans="9:13" x14ac:dyDescent="0.25">
      <c r="I897" s="3"/>
      <c r="J897" s="3"/>
      <c r="K897" s="3"/>
      <c r="L897" s="3"/>
      <c r="M897" s="3"/>
    </row>
    <row r="898" spans="9:13" x14ac:dyDescent="0.25">
      <c r="I898" s="3"/>
      <c r="J898" s="3"/>
      <c r="K898" s="3"/>
      <c r="L898" s="3"/>
      <c r="M898" s="3"/>
    </row>
    <row r="899" spans="9:13" x14ac:dyDescent="0.25">
      <c r="I899" s="3"/>
      <c r="J899" s="3"/>
      <c r="K899" s="3"/>
      <c r="L899" s="3"/>
      <c r="M899" s="3"/>
    </row>
    <row r="900" spans="9:13" x14ac:dyDescent="0.25">
      <c r="I900" s="3"/>
      <c r="J900" s="3"/>
      <c r="K900" s="3"/>
      <c r="L900" s="3"/>
      <c r="M900" s="3"/>
    </row>
    <row r="901" spans="9:13" x14ac:dyDescent="0.25">
      <c r="I901" s="3"/>
      <c r="J901" s="3"/>
      <c r="K901" s="3"/>
      <c r="L901" s="3"/>
      <c r="M901" s="3"/>
    </row>
    <row r="902" spans="9:13" x14ac:dyDescent="0.25">
      <c r="I902" s="3"/>
      <c r="J902" s="3"/>
      <c r="K902" s="3"/>
      <c r="L902" s="3"/>
      <c r="M902" s="3"/>
    </row>
    <row r="903" spans="9:13" x14ac:dyDescent="0.25">
      <c r="I903" s="3"/>
      <c r="J903" s="3"/>
      <c r="K903" s="3"/>
      <c r="L903" s="3"/>
      <c r="M903" s="3"/>
    </row>
    <row r="904" spans="9:13" x14ac:dyDescent="0.25">
      <c r="I904" s="3"/>
      <c r="J904" s="3"/>
      <c r="K904" s="3"/>
      <c r="L904" s="3"/>
      <c r="M904" s="3"/>
    </row>
    <row r="905" spans="9:13" x14ac:dyDescent="0.25">
      <c r="I905" s="3"/>
      <c r="J905" s="3"/>
      <c r="K905" s="3"/>
      <c r="L905" s="3"/>
      <c r="M905" s="3"/>
    </row>
    <row r="906" spans="9:13" x14ac:dyDescent="0.25">
      <c r="I906" s="3"/>
      <c r="J906" s="3"/>
      <c r="K906" s="3"/>
      <c r="L906" s="3"/>
      <c r="M906" s="3"/>
    </row>
    <row r="907" spans="9:13" x14ac:dyDescent="0.25">
      <c r="I907" s="3"/>
      <c r="J907" s="3"/>
      <c r="K907" s="3"/>
      <c r="L907" s="3"/>
      <c r="M907" s="3"/>
    </row>
    <row r="908" spans="9:13" x14ac:dyDescent="0.25">
      <c r="I908" s="3"/>
      <c r="J908" s="3"/>
      <c r="K908" s="3"/>
      <c r="L908" s="3"/>
      <c r="M908" s="3"/>
    </row>
    <row r="909" spans="9:13" x14ac:dyDescent="0.25">
      <c r="I909" s="3"/>
      <c r="J909" s="3"/>
      <c r="K909" s="3"/>
      <c r="L909" s="3"/>
      <c r="M909" s="3"/>
    </row>
    <row r="910" spans="9:13" x14ac:dyDescent="0.25">
      <c r="I910" s="3"/>
      <c r="J910" s="3"/>
      <c r="K910" s="3"/>
      <c r="L910" s="3"/>
      <c r="M910" s="3"/>
    </row>
    <row r="911" spans="9:13" x14ac:dyDescent="0.25">
      <c r="I911" s="3"/>
      <c r="J911" s="3"/>
      <c r="K911" s="3"/>
      <c r="L911" s="3"/>
      <c r="M911" s="3"/>
    </row>
    <row r="912" spans="9:13" x14ac:dyDescent="0.25">
      <c r="I912" s="3"/>
      <c r="J912" s="3"/>
      <c r="K912" s="3"/>
      <c r="L912" s="3"/>
      <c r="M912" s="3"/>
    </row>
    <row r="913" spans="9:13" x14ac:dyDescent="0.25">
      <c r="I913" s="3"/>
      <c r="J913" s="3"/>
      <c r="K913" s="3"/>
      <c r="L913" s="3"/>
      <c r="M913" s="3"/>
    </row>
    <row r="914" spans="9:13" x14ac:dyDescent="0.25">
      <c r="I914" s="3"/>
      <c r="J914" s="3"/>
      <c r="K914" s="3"/>
      <c r="L914" s="3"/>
      <c r="M914" s="3"/>
    </row>
    <row r="915" spans="9:13" x14ac:dyDescent="0.25">
      <c r="I915" s="3"/>
      <c r="J915" s="3"/>
      <c r="K915" s="3"/>
      <c r="L915" s="3"/>
      <c r="M915" s="3"/>
    </row>
    <row r="916" spans="9:13" x14ac:dyDescent="0.25">
      <c r="I916" s="3"/>
      <c r="J916" s="3"/>
      <c r="K916" s="3"/>
      <c r="L916" s="3"/>
      <c r="M916" s="3"/>
    </row>
    <row r="917" spans="9:13" x14ac:dyDescent="0.25">
      <c r="I917" s="3"/>
      <c r="J917" s="3"/>
      <c r="K917" s="3"/>
      <c r="L917" s="3"/>
      <c r="M917" s="3"/>
    </row>
    <row r="918" spans="9:13" x14ac:dyDescent="0.25">
      <c r="I918" s="3"/>
      <c r="J918" s="3"/>
      <c r="K918" s="3"/>
      <c r="L918" s="3"/>
      <c r="M918" s="3"/>
    </row>
    <row r="919" spans="9:13" x14ac:dyDescent="0.25">
      <c r="I919" s="3"/>
      <c r="J919" s="3"/>
      <c r="K919" s="3"/>
      <c r="L919" s="3"/>
      <c r="M919" s="3"/>
    </row>
    <row r="920" spans="9:13" x14ac:dyDescent="0.25">
      <c r="I920" s="3"/>
      <c r="J920" s="3"/>
      <c r="K920" s="3"/>
      <c r="L920" s="3"/>
      <c r="M920" s="3"/>
    </row>
    <row r="921" spans="9:13" x14ac:dyDescent="0.25">
      <c r="I921" s="3"/>
      <c r="J921" s="3"/>
      <c r="K921" s="3"/>
      <c r="L921" s="3"/>
      <c r="M921" s="3"/>
    </row>
    <row r="922" spans="9:13" x14ac:dyDescent="0.25">
      <c r="I922" s="3"/>
      <c r="J922" s="3"/>
      <c r="K922" s="3"/>
      <c r="L922" s="3"/>
      <c r="M922" s="3"/>
    </row>
    <row r="923" spans="9:13" x14ac:dyDescent="0.25">
      <c r="I923" s="3"/>
      <c r="J923" s="3"/>
      <c r="K923" s="3"/>
      <c r="L923" s="3"/>
      <c r="M923" s="3"/>
    </row>
    <row r="924" spans="9:13" x14ac:dyDescent="0.25">
      <c r="I924" s="3"/>
      <c r="J924" s="3"/>
      <c r="K924" s="3"/>
      <c r="L924" s="3"/>
      <c r="M924" s="3"/>
    </row>
    <row r="925" spans="9:13" x14ac:dyDescent="0.25">
      <c r="I925" s="3"/>
      <c r="J925" s="3"/>
      <c r="K925" s="3"/>
      <c r="L925" s="3"/>
      <c r="M925" s="3"/>
    </row>
    <row r="926" spans="9:13" x14ac:dyDescent="0.25">
      <c r="I926" s="3"/>
      <c r="J926" s="3"/>
      <c r="K926" s="3"/>
      <c r="L926" s="3"/>
      <c r="M926" s="3"/>
    </row>
    <row r="927" spans="9:13" x14ac:dyDescent="0.25">
      <c r="I927" s="3"/>
      <c r="J927" s="3"/>
      <c r="K927" s="3"/>
      <c r="L927" s="3"/>
      <c r="M927" s="3"/>
    </row>
    <row r="928" spans="9:13" x14ac:dyDescent="0.25">
      <c r="I928" s="3"/>
      <c r="J928" s="3"/>
      <c r="K928" s="3"/>
      <c r="L928" s="3"/>
      <c r="M928" s="3"/>
    </row>
    <row r="929" spans="9:13" x14ac:dyDescent="0.25">
      <c r="I929" s="3"/>
      <c r="J929" s="3"/>
      <c r="K929" s="3"/>
      <c r="L929" s="3"/>
      <c r="M929" s="3"/>
    </row>
    <row r="930" spans="9:13" x14ac:dyDescent="0.25">
      <c r="I930" s="3"/>
      <c r="J930" s="3"/>
      <c r="K930" s="3"/>
      <c r="L930" s="3"/>
      <c r="M930" s="3"/>
    </row>
    <row r="931" spans="9:13" x14ac:dyDescent="0.25">
      <c r="I931" s="3"/>
      <c r="J931" s="3"/>
      <c r="K931" s="3"/>
      <c r="L931" s="3"/>
      <c r="M931" s="3"/>
    </row>
    <row r="932" spans="9:13" x14ac:dyDescent="0.25">
      <c r="I932" s="3"/>
      <c r="J932" s="3"/>
      <c r="K932" s="3"/>
      <c r="L932" s="3"/>
      <c r="M932" s="3"/>
    </row>
    <row r="933" spans="9:13" x14ac:dyDescent="0.25">
      <c r="I933" s="3"/>
      <c r="J933" s="3"/>
      <c r="K933" s="3"/>
      <c r="L933" s="3"/>
      <c r="M933" s="3"/>
    </row>
    <row r="934" spans="9:13" x14ac:dyDescent="0.25">
      <c r="I934" s="3"/>
      <c r="J934" s="3"/>
      <c r="K934" s="3"/>
      <c r="L934" s="3"/>
      <c r="M934" s="3"/>
    </row>
    <row r="935" spans="9:13" x14ac:dyDescent="0.25">
      <c r="I935" s="3"/>
      <c r="J935" s="3"/>
      <c r="K935" s="3"/>
      <c r="L935" s="3"/>
      <c r="M935" s="3"/>
    </row>
    <row r="936" spans="9:13" x14ac:dyDescent="0.25">
      <c r="I936" s="3"/>
      <c r="J936" s="3"/>
      <c r="K936" s="3"/>
      <c r="L936" s="3"/>
      <c r="M936" s="3"/>
    </row>
    <row r="937" spans="9:13" x14ac:dyDescent="0.25">
      <c r="I937" s="3"/>
      <c r="J937" s="3"/>
      <c r="K937" s="3"/>
      <c r="L937" s="3"/>
      <c r="M937" s="3"/>
    </row>
    <row r="938" spans="9:13" x14ac:dyDescent="0.25">
      <c r="I938" s="3"/>
      <c r="J938" s="3"/>
      <c r="K938" s="3"/>
      <c r="L938" s="3"/>
      <c r="M938" s="3"/>
    </row>
    <row r="939" spans="9:13" x14ac:dyDescent="0.25">
      <c r="I939" s="3"/>
      <c r="J939" s="3"/>
      <c r="K939" s="3"/>
      <c r="L939" s="3"/>
      <c r="M939" s="3"/>
    </row>
    <row r="940" spans="9:13" x14ac:dyDescent="0.25">
      <c r="I940" s="3"/>
      <c r="J940" s="3"/>
      <c r="K940" s="3"/>
      <c r="L940" s="3"/>
      <c r="M940" s="3"/>
    </row>
    <row r="941" spans="9:13" x14ac:dyDescent="0.25">
      <c r="I941" s="3"/>
      <c r="J941" s="3"/>
      <c r="K941" s="3"/>
      <c r="L941" s="3"/>
      <c r="M941" s="3"/>
    </row>
    <row r="942" spans="9:13" x14ac:dyDescent="0.25">
      <c r="I942" s="3"/>
      <c r="J942" s="3"/>
      <c r="K942" s="3"/>
      <c r="L942" s="3"/>
      <c r="M942" s="3"/>
    </row>
    <row r="943" spans="9:13" x14ac:dyDescent="0.25">
      <c r="I943" s="3"/>
      <c r="J943" s="3"/>
      <c r="K943" s="3"/>
      <c r="L943" s="3"/>
      <c r="M943" s="3"/>
    </row>
    <row r="944" spans="9:13" x14ac:dyDescent="0.25">
      <c r="I944" s="3"/>
      <c r="J944" s="3"/>
      <c r="K944" s="3"/>
      <c r="L944" s="3"/>
      <c r="M944" s="3"/>
    </row>
    <row r="945" spans="9:13" x14ac:dyDescent="0.25">
      <c r="I945" s="3"/>
      <c r="J945" s="3"/>
      <c r="K945" s="3"/>
      <c r="L945" s="3"/>
      <c r="M945" s="3"/>
    </row>
    <row r="946" spans="9:13" x14ac:dyDescent="0.25">
      <c r="I946" s="3"/>
      <c r="J946" s="3"/>
      <c r="K946" s="3"/>
      <c r="L946" s="3"/>
      <c r="M946" s="3"/>
    </row>
    <row r="947" spans="9:13" x14ac:dyDescent="0.25">
      <c r="I947" s="3"/>
      <c r="J947" s="3"/>
      <c r="K947" s="3"/>
      <c r="L947" s="3"/>
      <c r="M947" s="3"/>
    </row>
    <row r="948" spans="9:13" x14ac:dyDescent="0.25">
      <c r="I948" s="3"/>
      <c r="J948" s="3"/>
      <c r="K948" s="3"/>
      <c r="L948" s="3"/>
      <c r="M948" s="3"/>
    </row>
    <row r="949" spans="9:13" x14ac:dyDescent="0.25">
      <c r="I949" s="3"/>
      <c r="J949" s="3"/>
      <c r="K949" s="3"/>
      <c r="L949" s="3"/>
      <c r="M949" s="3"/>
    </row>
    <row r="950" spans="9:13" x14ac:dyDescent="0.25">
      <c r="I950" s="3"/>
      <c r="J950" s="3"/>
      <c r="K950" s="3"/>
      <c r="L950" s="3"/>
      <c r="M950" s="3"/>
    </row>
    <row r="951" spans="9:13" x14ac:dyDescent="0.25">
      <c r="I951" s="3"/>
      <c r="J951" s="3"/>
      <c r="K951" s="3"/>
      <c r="L951" s="3"/>
      <c r="M951" s="3"/>
    </row>
    <row r="952" spans="9:13" x14ac:dyDescent="0.25">
      <c r="I952" s="3"/>
      <c r="J952" s="3"/>
      <c r="K952" s="3"/>
      <c r="L952" s="3"/>
      <c r="M952" s="3"/>
    </row>
    <row r="953" spans="9:13" x14ac:dyDescent="0.25">
      <c r="I953" s="3"/>
      <c r="J953" s="3"/>
      <c r="K953" s="3"/>
      <c r="L953" s="3"/>
      <c r="M953" s="3"/>
    </row>
    <row r="954" spans="9:13" x14ac:dyDescent="0.25">
      <c r="I954" s="3"/>
      <c r="J954" s="3"/>
      <c r="K954" s="3"/>
      <c r="L954" s="3"/>
      <c r="M954" s="3"/>
    </row>
    <row r="955" spans="9:13" x14ac:dyDescent="0.25">
      <c r="I955" s="3"/>
      <c r="J955" s="3"/>
      <c r="K955" s="3"/>
      <c r="L955" s="3"/>
      <c r="M955" s="3"/>
    </row>
    <row r="956" spans="9:13" x14ac:dyDescent="0.25">
      <c r="I956" s="3"/>
      <c r="J956" s="3"/>
      <c r="K956" s="3"/>
      <c r="L956" s="3"/>
      <c r="M956" s="3"/>
    </row>
    <row r="957" spans="9:13" x14ac:dyDescent="0.25">
      <c r="I957" s="3"/>
      <c r="J957" s="3"/>
      <c r="K957" s="3"/>
      <c r="L957" s="3"/>
      <c r="M957" s="3"/>
    </row>
    <row r="958" spans="9:13" x14ac:dyDescent="0.25">
      <c r="I958" s="3"/>
      <c r="J958" s="3"/>
      <c r="K958" s="3"/>
      <c r="L958" s="3"/>
      <c r="M958" s="3"/>
    </row>
    <row r="959" spans="9:13" x14ac:dyDescent="0.25">
      <c r="I959" s="3"/>
      <c r="J959" s="3"/>
      <c r="K959" s="3"/>
      <c r="L959" s="3"/>
      <c r="M959" s="3"/>
    </row>
    <row r="960" spans="9:13" x14ac:dyDescent="0.25">
      <c r="I960" s="3"/>
      <c r="J960" s="3"/>
      <c r="K960" s="3"/>
      <c r="L960" s="3"/>
      <c r="M960" s="3"/>
    </row>
    <row r="961" spans="9:13" x14ac:dyDescent="0.25">
      <c r="I961" s="3"/>
      <c r="J961" s="3"/>
      <c r="K961" s="3"/>
      <c r="L961" s="3"/>
      <c r="M961" s="3"/>
    </row>
    <row r="962" spans="9:13" x14ac:dyDescent="0.25">
      <c r="I962" s="3"/>
      <c r="J962" s="3"/>
      <c r="K962" s="3"/>
      <c r="L962" s="3"/>
      <c r="M962" s="3"/>
    </row>
    <row r="963" spans="9:13" x14ac:dyDescent="0.25">
      <c r="I963" s="3"/>
      <c r="J963" s="3"/>
      <c r="K963" s="3"/>
      <c r="L963" s="3"/>
      <c r="M963" s="3"/>
    </row>
    <row r="964" spans="9:13" x14ac:dyDescent="0.25">
      <c r="I964" s="3"/>
      <c r="J964" s="3"/>
      <c r="K964" s="3"/>
      <c r="L964" s="3"/>
      <c r="M964" s="3"/>
    </row>
    <row r="965" spans="9:13" x14ac:dyDescent="0.25">
      <c r="I965" s="3"/>
      <c r="J965" s="3"/>
      <c r="K965" s="3"/>
      <c r="L965" s="3"/>
      <c r="M965" s="3"/>
    </row>
    <row r="966" spans="9:13" x14ac:dyDescent="0.25">
      <c r="I966" s="3"/>
      <c r="J966" s="3"/>
      <c r="K966" s="3"/>
      <c r="L966" s="3"/>
      <c r="M966" s="3"/>
    </row>
    <row r="967" spans="9:13" x14ac:dyDescent="0.25">
      <c r="I967" s="3"/>
      <c r="J967" s="3"/>
      <c r="K967" s="3"/>
      <c r="L967" s="3"/>
      <c r="M967" s="3"/>
    </row>
    <row r="968" spans="9:13" x14ac:dyDescent="0.25">
      <c r="I968" s="3"/>
      <c r="J968" s="3"/>
      <c r="K968" s="3"/>
      <c r="L968" s="3"/>
      <c r="M968" s="3"/>
    </row>
    <row r="969" spans="9:13" x14ac:dyDescent="0.25">
      <c r="I969" s="3"/>
      <c r="J969" s="3"/>
      <c r="K969" s="3"/>
      <c r="L969" s="3"/>
      <c r="M969" s="3"/>
    </row>
    <row r="970" spans="9:13" x14ac:dyDescent="0.25">
      <c r="I970" s="3"/>
      <c r="J970" s="3"/>
      <c r="K970" s="3"/>
      <c r="L970" s="3"/>
      <c r="M970" s="3"/>
    </row>
    <row r="971" spans="9:13" x14ac:dyDescent="0.25">
      <c r="I971" s="3"/>
      <c r="J971" s="3"/>
      <c r="K971" s="3"/>
      <c r="L971" s="3"/>
      <c r="M971" s="3"/>
    </row>
    <row r="972" spans="9:13" x14ac:dyDescent="0.25">
      <c r="I972" s="3"/>
      <c r="J972" s="3"/>
      <c r="K972" s="3"/>
      <c r="L972" s="3"/>
      <c r="M972" s="3"/>
    </row>
    <row r="973" spans="9:13" x14ac:dyDescent="0.25">
      <c r="I973" s="3"/>
      <c r="J973" s="3"/>
      <c r="K973" s="3"/>
      <c r="L973" s="3"/>
      <c r="M973" s="3"/>
    </row>
    <row r="974" spans="9:13" x14ac:dyDescent="0.25">
      <c r="I974" s="3"/>
      <c r="J974" s="3"/>
      <c r="K974" s="3"/>
      <c r="L974" s="3"/>
      <c r="M974" s="3"/>
    </row>
    <row r="975" spans="9:13" x14ac:dyDescent="0.25">
      <c r="I975" s="3"/>
      <c r="J975" s="3"/>
      <c r="K975" s="3"/>
      <c r="L975" s="3"/>
      <c r="M975" s="3"/>
    </row>
    <row r="976" spans="9:13" x14ac:dyDescent="0.25">
      <c r="I976" s="3"/>
      <c r="J976" s="3"/>
      <c r="K976" s="3"/>
      <c r="L976" s="3"/>
      <c r="M976" s="3"/>
    </row>
    <row r="977" spans="9:13" x14ac:dyDescent="0.25">
      <c r="I977" s="3"/>
      <c r="J977" s="3"/>
      <c r="K977" s="3"/>
      <c r="L977" s="3"/>
      <c r="M977" s="3"/>
    </row>
    <row r="978" spans="9:13" x14ac:dyDescent="0.25">
      <c r="I978" s="3"/>
      <c r="J978" s="3"/>
      <c r="K978" s="3"/>
      <c r="L978" s="3"/>
      <c r="M978" s="3"/>
    </row>
    <row r="979" spans="9:13" x14ac:dyDescent="0.25">
      <c r="I979" s="3"/>
      <c r="J979" s="3"/>
      <c r="K979" s="3"/>
      <c r="L979" s="3"/>
      <c r="M979" s="3"/>
    </row>
    <row r="980" spans="9:13" x14ac:dyDescent="0.25">
      <c r="I980" s="3"/>
      <c r="J980" s="3"/>
      <c r="K980" s="3"/>
      <c r="L980" s="3"/>
      <c r="M980" s="3"/>
    </row>
    <row r="981" spans="9:13" x14ac:dyDescent="0.25">
      <c r="I981" s="3"/>
      <c r="J981" s="3"/>
      <c r="K981" s="3"/>
      <c r="L981" s="3"/>
      <c r="M981" s="3"/>
    </row>
    <row r="982" spans="9:13" x14ac:dyDescent="0.25">
      <c r="I982" s="3"/>
      <c r="J982" s="3"/>
      <c r="K982" s="3"/>
      <c r="L982" s="3"/>
      <c r="M982" s="3"/>
    </row>
    <row r="983" spans="9:13" x14ac:dyDescent="0.25">
      <c r="I983" s="3"/>
      <c r="J983" s="3"/>
      <c r="K983" s="3"/>
      <c r="L983" s="3"/>
      <c r="M983" s="3"/>
    </row>
    <row r="984" spans="9:13" x14ac:dyDescent="0.25">
      <c r="I984" s="3"/>
      <c r="J984" s="3"/>
      <c r="K984" s="3"/>
      <c r="L984" s="3"/>
      <c r="M984" s="3"/>
    </row>
    <row r="985" spans="9:13" x14ac:dyDescent="0.25">
      <c r="I985" s="3"/>
      <c r="J985" s="3"/>
      <c r="K985" s="3"/>
      <c r="L985" s="3"/>
      <c r="M985" s="3"/>
    </row>
    <row r="986" spans="9:13" x14ac:dyDescent="0.25">
      <c r="I986" s="3"/>
      <c r="J986" s="3"/>
      <c r="K986" s="3"/>
      <c r="L986" s="3"/>
      <c r="M986" s="3"/>
    </row>
    <row r="987" spans="9:13" x14ac:dyDescent="0.25">
      <c r="I987" s="3"/>
      <c r="J987" s="3"/>
      <c r="K987" s="3"/>
      <c r="L987" s="3"/>
      <c r="M987" s="3"/>
    </row>
    <row r="988" spans="9:13" x14ac:dyDescent="0.25">
      <c r="I988" s="3"/>
      <c r="J988" s="3"/>
      <c r="K988" s="3"/>
      <c r="L988" s="3"/>
      <c r="M988" s="3"/>
    </row>
    <row r="989" spans="9:13" x14ac:dyDescent="0.25">
      <c r="I989" s="3"/>
      <c r="J989" s="3"/>
      <c r="K989" s="3"/>
      <c r="L989" s="3"/>
      <c r="M989" s="3"/>
    </row>
    <row r="990" spans="9:13" x14ac:dyDescent="0.25">
      <c r="I990" s="3"/>
      <c r="J990" s="3"/>
      <c r="K990" s="3"/>
      <c r="L990" s="3"/>
      <c r="M990" s="3"/>
    </row>
    <row r="991" spans="9:13" x14ac:dyDescent="0.25">
      <c r="I991" s="3"/>
      <c r="J991" s="3"/>
      <c r="K991" s="3"/>
      <c r="L991" s="3"/>
      <c r="M991" s="3"/>
    </row>
    <row r="992" spans="9:13" x14ac:dyDescent="0.25">
      <c r="I992" s="3"/>
      <c r="J992" s="3"/>
      <c r="K992" s="3"/>
      <c r="L992" s="3"/>
      <c r="M992" s="3"/>
    </row>
    <row r="993" spans="9:13" x14ac:dyDescent="0.25">
      <c r="I993" s="3"/>
      <c r="J993" s="3"/>
      <c r="K993" s="3"/>
      <c r="L993" s="3"/>
      <c r="M993" s="3"/>
    </row>
    <row r="994" spans="9:13" x14ac:dyDescent="0.25">
      <c r="I994" s="3"/>
      <c r="J994" s="3"/>
      <c r="K994" s="3"/>
      <c r="L994" s="3"/>
      <c r="M994" s="3"/>
    </row>
    <row r="995" spans="9:13" x14ac:dyDescent="0.25">
      <c r="I995" s="3"/>
      <c r="J995" s="3"/>
      <c r="K995" s="3"/>
      <c r="L995" s="3"/>
      <c r="M995" s="3"/>
    </row>
    <row r="996" spans="9:13" x14ac:dyDescent="0.25">
      <c r="I996" s="3"/>
      <c r="J996" s="3"/>
      <c r="K996" s="3"/>
      <c r="L996" s="3"/>
      <c r="M996" s="3"/>
    </row>
    <row r="997" spans="9:13" x14ac:dyDescent="0.25">
      <c r="I997" s="3"/>
      <c r="J997" s="3"/>
      <c r="K997" s="3"/>
      <c r="L997" s="3"/>
      <c r="M997" s="3"/>
    </row>
    <row r="998" spans="9:13" x14ac:dyDescent="0.25">
      <c r="I998" s="3"/>
      <c r="J998" s="3"/>
      <c r="K998" s="3"/>
      <c r="L998" s="3"/>
      <c r="M998" s="3"/>
    </row>
    <row r="999" spans="9:13" x14ac:dyDescent="0.25">
      <c r="I999" s="3"/>
      <c r="J999" s="3"/>
      <c r="K999" s="3"/>
      <c r="L999" s="3"/>
      <c r="M999" s="3"/>
    </row>
    <row r="1000" spans="9:13" x14ac:dyDescent="0.25">
      <c r="I1000" s="3"/>
      <c r="J1000" s="3"/>
      <c r="K1000" s="3"/>
      <c r="L1000" s="3"/>
      <c r="M1000" s="3"/>
    </row>
    <row r="1001" spans="9:13" x14ac:dyDescent="0.25">
      <c r="I1001" s="3"/>
      <c r="J1001" s="3"/>
      <c r="K1001" s="3"/>
      <c r="L1001" s="3"/>
      <c r="M1001" s="3"/>
    </row>
  </sheetData>
  <conditionalFormatting sqref="I1:M1000">
    <cfRule type="cellIs" dxfId="3" priority="1" operator="equal">
      <formula>"TRUE"</formula>
    </cfRule>
    <cfRule type="cellIs" dxfId="2" priority="2" operator="equal">
      <formula>"FALSE"</formula>
    </cfRule>
  </conditionalFormatting>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sheetPr>
  <dimension ref="A1:N135"/>
  <sheetViews>
    <sheetView workbookViewId="0"/>
  </sheetViews>
  <sheetFormatPr defaultColWidth="12.6640625" defaultRowHeight="15.75" customHeight="1" x14ac:dyDescent="0.25"/>
  <cols>
    <col min="1" max="2" width="20.77734375" customWidth="1"/>
    <col min="3" max="5" width="50.77734375" customWidth="1"/>
  </cols>
  <sheetData>
    <row r="1" spans="1:14" s="4" customFormat="1" ht="13.2" x14ac:dyDescent="0.25">
      <c r="A1" s="3" t="s">
        <v>648</v>
      </c>
      <c r="B1" s="3" t="s">
        <v>649</v>
      </c>
      <c r="C1" s="3" t="s">
        <v>650</v>
      </c>
      <c r="D1" s="3"/>
      <c r="E1" s="3"/>
      <c r="F1" s="3"/>
      <c r="G1" s="3"/>
      <c r="H1" s="3"/>
      <c r="I1" s="3"/>
      <c r="J1" s="3"/>
      <c r="K1" s="3"/>
      <c r="L1" s="3"/>
      <c r="M1" s="3"/>
    </row>
    <row r="2" spans="1:14" s="4" customFormat="1" ht="26.4" x14ac:dyDescent="0.25">
      <c r="A2" s="3" t="s">
        <v>0</v>
      </c>
      <c r="B2" s="3" t="s">
        <v>1</v>
      </c>
      <c r="C2" s="3" t="s">
        <v>14</v>
      </c>
      <c r="D2" s="3"/>
      <c r="E2" s="3"/>
      <c r="F2" s="3"/>
      <c r="G2" s="3"/>
      <c r="H2" s="3"/>
      <c r="I2" s="3"/>
      <c r="J2" s="3"/>
      <c r="K2" s="3"/>
      <c r="L2" s="3"/>
      <c r="M2" s="3"/>
    </row>
    <row r="3" spans="1:14" ht="13.2" x14ac:dyDescent="0.25">
      <c r="A3" s="1"/>
      <c r="B3" s="1"/>
      <c r="C3" s="1"/>
      <c r="D3" s="1"/>
      <c r="E3" s="1"/>
      <c r="F3" s="1"/>
      <c r="G3" s="1"/>
      <c r="H3" s="1"/>
      <c r="I3" s="1"/>
      <c r="J3" s="1"/>
      <c r="K3" s="1"/>
      <c r="L3" s="1"/>
      <c r="M3" s="1"/>
      <c r="N3" s="1"/>
    </row>
    <row r="4" spans="1:14" ht="13.2" x14ac:dyDescent="0.25">
      <c r="A4" s="3"/>
      <c r="B4" s="3"/>
      <c r="C4" s="3"/>
      <c r="D4" s="3"/>
      <c r="E4" s="3"/>
      <c r="F4" s="1"/>
      <c r="G4" s="1"/>
      <c r="H4" s="1"/>
      <c r="I4" s="1"/>
      <c r="J4" s="15"/>
      <c r="K4" s="16"/>
      <c r="L4" s="16"/>
      <c r="M4" s="16"/>
      <c r="N4" s="16"/>
    </row>
    <row r="5" spans="1:14" ht="13.2" x14ac:dyDescent="0.25">
      <c r="A5" s="3" t="s">
        <v>3</v>
      </c>
      <c r="B5" s="3" t="s">
        <v>4</v>
      </c>
      <c r="C5" s="3" t="s">
        <v>5</v>
      </c>
      <c r="D5" s="3" t="s">
        <v>6</v>
      </c>
      <c r="E5" s="3" t="s">
        <v>7</v>
      </c>
      <c r="F5" s="1"/>
      <c r="G5" s="1"/>
      <c r="H5" s="1"/>
      <c r="I5" s="1"/>
      <c r="J5" s="2"/>
      <c r="K5" s="2"/>
      <c r="L5" s="2"/>
      <c r="M5" s="2"/>
      <c r="N5" s="2"/>
    </row>
    <row r="6" spans="1:14" ht="39.6" x14ac:dyDescent="0.25">
      <c r="A6" s="3" t="s">
        <v>8</v>
      </c>
      <c r="B6" s="3" t="s">
        <v>9</v>
      </c>
      <c r="C6" s="3" t="s">
        <v>10</v>
      </c>
      <c r="D6" s="3" t="s">
        <v>11</v>
      </c>
      <c r="E6" s="3" t="s">
        <v>11</v>
      </c>
      <c r="J6" s="7"/>
      <c r="K6" s="7"/>
      <c r="L6" s="7"/>
      <c r="M6" s="7"/>
      <c r="N6" s="7"/>
    </row>
    <row r="7" spans="1:14" ht="26.4" x14ac:dyDescent="0.25">
      <c r="A7" s="3" t="s">
        <v>12</v>
      </c>
      <c r="B7" s="3" t="s">
        <v>13</v>
      </c>
      <c r="C7" s="3" t="s">
        <v>14</v>
      </c>
      <c r="D7" s="3" t="s">
        <v>11</v>
      </c>
      <c r="E7" s="4" t="s">
        <v>684</v>
      </c>
      <c r="J7" s="7"/>
      <c r="K7" s="7"/>
      <c r="L7" s="7"/>
      <c r="M7" s="7"/>
      <c r="N7" s="7"/>
    </row>
    <row r="8" spans="1:14" ht="145.19999999999999" x14ac:dyDescent="0.25">
      <c r="A8" s="3" t="s">
        <v>12</v>
      </c>
      <c r="B8" s="3" t="s">
        <v>15</v>
      </c>
      <c r="C8" s="3" t="s">
        <v>16</v>
      </c>
      <c r="D8" s="3" t="s">
        <v>17</v>
      </c>
      <c r="E8" s="4" t="s">
        <v>685</v>
      </c>
      <c r="J8" s="7"/>
      <c r="K8" s="7"/>
      <c r="L8" s="7"/>
      <c r="M8" s="7"/>
      <c r="N8" s="7"/>
    </row>
    <row r="9" spans="1:14" ht="13.2" x14ac:dyDescent="0.25">
      <c r="A9" s="3" t="s">
        <v>12</v>
      </c>
      <c r="B9" s="3" t="s">
        <v>18</v>
      </c>
      <c r="C9" s="4" t="s">
        <v>19</v>
      </c>
      <c r="D9" s="3" t="s">
        <v>11</v>
      </c>
      <c r="E9" s="3" t="s">
        <v>11</v>
      </c>
      <c r="J9" s="7"/>
      <c r="K9" s="7"/>
      <c r="L9" s="7"/>
      <c r="M9" s="7"/>
      <c r="N9" s="7"/>
    </row>
    <row r="10" spans="1:14" ht="316.8" x14ac:dyDescent="0.25">
      <c r="A10" s="3" t="s">
        <v>12</v>
      </c>
      <c r="B10" s="3" t="s">
        <v>20</v>
      </c>
      <c r="C10" s="3" t="s">
        <v>21</v>
      </c>
      <c r="D10" s="3" t="s">
        <v>22</v>
      </c>
      <c r="E10" s="4" t="s">
        <v>686</v>
      </c>
      <c r="J10" s="7"/>
      <c r="K10" s="7"/>
      <c r="L10" s="7"/>
      <c r="M10" s="7"/>
      <c r="N10" s="7"/>
    </row>
    <row r="11" spans="1:14" ht="26.4" x14ac:dyDescent="0.25">
      <c r="A11" s="3" t="s">
        <v>12</v>
      </c>
      <c r="B11" s="3" t="s">
        <v>23</v>
      </c>
      <c r="C11" s="3" t="s">
        <v>24</v>
      </c>
      <c r="D11" s="3" t="s">
        <v>24</v>
      </c>
      <c r="E11" s="3" t="s">
        <v>24</v>
      </c>
      <c r="J11" s="7"/>
      <c r="K11" s="7"/>
      <c r="L11" s="7"/>
      <c r="M11" s="7"/>
      <c r="N11" s="7"/>
    </row>
    <row r="12" spans="1:14" ht="409.6" x14ac:dyDescent="0.25">
      <c r="A12" s="3" t="s">
        <v>12</v>
      </c>
      <c r="B12" s="3" t="s">
        <v>25</v>
      </c>
      <c r="C12" s="3" t="s">
        <v>26</v>
      </c>
      <c r="D12" s="3" t="s">
        <v>27</v>
      </c>
      <c r="E12" s="4" t="s">
        <v>651</v>
      </c>
      <c r="J12" s="7"/>
      <c r="K12" s="7"/>
      <c r="L12" s="7"/>
      <c r="M12" s="7"/>
      <c r="N12" s="7"/>
    </row>
    <row r="13" spans="1:14" ht="409.6" x14ac:dyDescent="0.25">
      <c r="A13" s="3" t="s">
        <v>12</v>
      </c>
      <c r="B13" s="3" t="s">
        <v>28</v>
      </c>
      <c r="C13" s="3" t="s">
        <v>29</v>
      </c>
      <c r="D13" s="3" t="s">
        <v>30</v>
      </c>
      <c r="E13" s="4" t="s">
        <v>652</v>
      </c>
      <c r="J13" s="7"/>
      <c r="K13" s="7"/>
      <c r="L13" s="7"/>
      <c r="M13" s="7"/>
      <c r="N13" s="7"/>
    </row>
    <row r="14" spans="1:14" ht="118.8" x14ac:dyDescent="0.25">
      <c r="A14" s="3" t="s">
        <v>12</v>
      </c>
      <c r="B14" s="3" t="s">
        <v>31</v>
      </c>
      <c r="C14" s="3" t="s">
        <v>32</v>
      </c>
      <c r="D14" s="3" t="s">
        <v>33</v>
      </c>
      <c r="E14" s="4" t="s">
        <v>687</v>
      </c>
      <c r="J14" s="7"/>
      <c r="K14" s="7"/>
      <c r="L14" s="7"/>
      <c r="M14" s="7"/>
      <c r="N14" s="7"/>
    </row>
    <row r="15" spans="1:14" ht="52.8" x14ac:dyDescent="0.25">
      <c r="A15" s="3" t="s">
        <v>12</v>
      </c>
      <c r="B15" s="3" t="s">
        <v>34</v>
      </c>
      <c r="C15" s="4" t="s">
        <v>35</v>
      </c>
      <c r="D15" s="3" t="s">
        <v>11</v>
      </c>
      <c r="E15" s="3" t="s">
        <v>11</v>
      </c>
      <c r="J15" s="7"/>
      <c r="K15" s="7"/>
      <c r="L15" s="7"/>
      <c r="M15" s="7"/>
      <c r="N15" s="7"/>
    </row>
    <row r="16" spans="1:14" ht="409.6" x14ac:dyDescent="0.25">
      <c r="A16" s="3" t="s">
        <v>12</v>
      </c>
      <c r="B16" s="3" t="s">
        <v>36</v>
      </c>
      <c r="C16" s="3" t="s">
        <v>37</v>
      </c>
      <c r="D16" s="3" t="s">
        <v>38</v>
      </c>
      <c r="E16" s="4" t="s">
        <v>653</v>
      </c>
      <c r="J16" s="7"/>
      <c r="K16" s="7"/>
      <c r="L16" s="7"/>
      <c r="M16" s="7"/>
      <c r="N16" s="7"/>
    </row>
    <row r="17" spans="1:14" ht="409.6" x14ac:dyDescent="0.25">
      <c r="A17" s="3" t="s">
        <v>12</v>
      </c>
      <c r="B17" s="3" t="s">
        <v>39</v>
      </c>
      <c r="C17" s="3" t="s">
        <v>40</v>
      </c>
      <c r="D17" s="3" t="s">
        <v>41</v>
      </c>
      <c r="E17" s="4" t="s">
        <v>688</v>
      </c>
      <c r="J17" s="7"/>
      <c r="K17" s="7"/>
      <c r="L17" s="7"/>
      <c r="M17" s="7"/>
      <c r="N17" s="7"/>
    </row>
    <row r="18" spans="1:14" ht="409.6" x14ac:dyDescent="0.25">
      <c r="A18" s="3" t="s">
        <v>12</v>
      </c>
      <c r="B18" s="3" t="s">
        <v>42</v>
      </c>
      <c r="C18" s="3" t="s">
        <v>43</v>
      </c>
      <c r="D18" s="3" t="s">
        <v>44</v>
      </c>
      <c r="E18" s="4" t="s">
        <v>689</v>
      </c>
      <c r="J18" s="7"/>
      <c r="K18" s="7"/>
      <c r="L18" s="7"/>
      <c r="M18" s="7"/>
      <c r="N18" s="7"/>
    </row>
    <row r="19" spans="1:14" ht="409.2" x14ac:dyDescent="0.25">
      <c r="A19" s="3" t="s">
        <v>12</v>
      </c>
      <c r="B19" s="3" t="s">
        <v>45</v>
      </c>
      <c r="C19" s="3" t="s">
        <v>46</v>
      </c>
      <c r="D19" s="3" t="s">
        <v>47</v>
      </c>
      <c r="E19" s="4" t="s">
        <v>654</v>
      </c>
      <c r="J19" s="7"/>
      <c r="K19" s="7"/>
      <c r="L19" s="7"/>
      <c r="M19" s="7"/>
      <c r="N19" s="7"/>
    </row>
    <row r="20" spans="1:14" ht="211.2" x14ac:dyDescent="0.25">
      <c r="A20" s="3" t="s">
        <v>12</v>
      </c>
      <c r="B20" s="3" t="s">
        <v>48</v>
      </c>
      <c r="C20" s="3">
        <v>1932</v>
      </c>
      <c r="D20" s="3" t="s">
        <v>49</v>
      </c>
      <c r="E20" s="4" t="s">
        <v>690</v>
      </c>
      <c r="J20" s="7"/>
      <c r="K20" s="7"/>
      <c r="L20" s="7"/>
      <c r="M20" s="7"/>
      <c r="N20" s="7"/>
    </row>
    <row r="21" spans="1:14" ht="211.2" x14ac:dyDescent="0.25">
      <c r="A21" s="3" t="s">
        <v>12</v>
      </c>
      <c r="B21" s="3" t="s">
        <v>50</v>
      </c>
      <c r="C21" s="3" t="s">
        <v>51</v>
      </c>
      <c r="D21" s="3" t="s">
        <v>49</v>
      </c>
      <c r="E21" s="4" t="s">
        <v>690</v>
      </c>
      <c r="J21" s="7"/>
      <c r="K21" s="7"/>
      <c r="L21" s="7"/>
      <c r="M21" s="7"/>
      <c r="N21" s="7"/>
    </row>
    <row r="22" spans="1:14" ht="277.2" x14ac:dyDescent="0.25">
      <c r="A22" s="3" t="s">
        <v>12</v>
      </c>
      <c r="B22" s="3" t="s">
        <v>52</v>
      </c>
      <c r="C22" s="3">
        <v>1945</v>
      </c>
      <c r="D22" s="3" t="s">
        <v>53</v>
      </c>
      <c r="E22" s="4" t="s">
        <v>691</v>
      </c>
      <c r="J22" s="7"/>
      <c r="K22" s="7"/>
      <c r="L22" s="7"/>
      <c r="M22" s="7"/>
      <c r="N22" s="7"/>
    </row>
    <row r="23" spans="1:14" ht="184.8" x14ac:dyDescent="0.25">
      <c r="A23" s="3" t="s">
        <v>12</v>
      </c>
      <c r="B23" s="3" t="s">
        <v>54</v>
      </c>
      <c r="C23" s="3">
        <v>1946</v>
      </c>
      <c r="D23" s="3" t="s">
        <v>55</v>
      </c>
      <c r="E23" s="4" t="s">
        <v>692</v>
      </c>
      <c r="J23" s="7"/>
      <c r="K23" s="7"/>
      <c r="L23" s="7"/>
      <c r="M23" s="7"/>
      <c r="N23" s="7"/>
    </row>
    <row r="24" spans="1:14" ht="145.19999999999999" x14ac:dyDescent="0.25">
      <c r="A24" s="3" t="s">
        <v>12</v>
      </c>
      <c r="B24" s="3" t="s">
        <v>56</v>
      </c>
      <c r="C24" s="3" t="s">
        <v>46</v>
      </c>
      <c r="D24" s="3" t="s">
        <v>57</v>
      </c>
      <c r="E24" s="4" t="s">
        <v>655</v>
      </c>
      <c r="J24" s="7"/>
      <c r="K24" s="7"/>
      <c r="L24" s="7"/>
      <c r="M24" s="7"/>
      <c r="N24" s="7"/>
    </row>
    <row r="25" spans="1:14" ht="145.19999999999999" x14ac:dyDescent="0.25">
      <c r="A25" s="3" t="s">
        <v>12</v>
      </c>
      <c r="B25" s="3" t="s">
        <v>58</v>
      </c>
      <c r="C25" s="3">
        <v>1932</v>
      </c>
      <c r="D25" s="3" t="s">
        <v>57</v>
      </c>
      <c r="E25" s="4" t="s">
        <v>655</v>
      </c>
      <c r="J25" s="7"/>
      <c r="K25" s="7"/>
      <c r="L25" s="7"/>
      <c r="M25" s="7"/>
      <c r="N25" s="7"/>
    </row>
    <row r="26" spans="1:14" ht="409.6" x14ac:dyDescent="0.25">
      <c r="A26" s="3" t="s">
        <v>12</v>
      </c>
      <c r="B26" s="3" t="s">
        <v>59</v>
      </c>
      <c r="C26" s="3" t="s">
        <v>60</v>
      </c>
      <c r="D26" s="3" t="s">
        <v>61</v>
      </c>
      <c r="E26" s="4" t="s">
        <v>656</v>
      </c>
      <c r="J26" s="7"/>
      <c r="K26" s="7"/>
      <c r="L26" s="7"/>
      <c r="M26" s="7"/>
      <c r="N26" s="7"/>
    </row>
    <row r="27" spans="1:14" ht="52.8" x14ac:dyDescent="0.25">
      <c r="A27" s="3" t="s">
        <v>12</v>
      </c>
      <c r="B27" s="3" t="s">
        <v>62</v>
      </c>
      <c r="C27" s="3">
        <v>1945</v>
      </c>
      <c r="D27" s="3" t="s">
        <v>63</v>
      </c>
      <c r="E27" s="4" t="s">
        <v>693</v>
      </c>
      <c r="J27" s="7"/>
      <c r="K27" s="7"/>
      <c r="L27" s="7"/>
      <c r="M27" s="7"/>
      <c r="N27" s="7"/>
    </row>
    <row r="28" spans="1:14" ht="198" x14ac:dyDescent="0.25">
      <c r="A28" s="5" t="s">
        <v>12</v>
      </c>
      <c r="B28" s="3" t="s">
        <v>64</v>
      </c>
      <c r="C28" s="3">
        <v>1946</v>
      </c>
      <c r="D28" s="3" t="s">
        <v>65</v>
      </c>
      <c r="E28" s="4" t="s">
        <v>694</v>
      </c>
      <c r="J28" s="7"/>
      <c r="K28" s="7"/>
      <c r="L28" s="7"/>
      <c r="M28" s="7"/>
      <c r="N28" s="7"/>
    </row>
    <row r="29" spans="1:14" ht="409.6" x14ac:dyDescent="0.25">
      <c r="A29" s="3" t="s">
        <v>12</v>
      </c>
      <c r="B29" s="3" t="s">
        <v>66</v>
      </c>
      <c r="C29" s="3" t="s">
        <v>67</v>
      </c>
      <c r="D29" s="3" t="s">
        <v>68</v>
      </c>
      <c r="E29" s="4" t="s">
        <v>695</v>
      </c>
      <c r="J29" s="7"/>
      <c r="K29" s="7"/>
      <c r="L29" s="7"/>
      <c r="M29" s="7"/>
      <c r="N29" s="7"/>
    </row>
    <row r="30" spans="1:14" ht="409.6" x14ac:dyDescent="0.25">
      <c r="A30" s="3" t="s">
        <v>12</v>
      </c>
      <c r="B30" s="3" t="s">
        <v>69</v>
      </c>
      <c r="C30" s="3" t="s">
        <v>70</v>
      </c>
      <c r="D30" s="3" t="s">
        <v>71</v>
      </c>
      <c r="E30" s="4" t="s">
        <v>657</v>
      </c>
      <c r="J30" s="7"/>
      <c r="K30" s="7"/>
      <c r="L30" s="7"/>
      <c r="M30" s="7"/>
      <c r="N30" s="7"/>
    </row>
    <row r="31" spans="1:14" ht="39.6" x14ac:dyDescent="0.25">
      <c r="A31" s="3" t="s">
        <v>12</v>
      </c>
      <c r="B31" s="3" t="s">
        <v>72</v>
      </c>
      <c r="C31" s="3" t="s">
        <v>73</v>
      </c>
      <c r="D31" s="3" t="s">
        <v>11</v>
      </c>
      <c r="E31" s="4" t="s">
        <v>696</v>
      </c>
      <c r="J31" s="7"/>
      <c r="K31" s="7"/>
      <c r="L31" s="7"/>
      <c r="M31" s="7"/>
      <c r="N31" s="7"/>
    </row>
    <row r="32" spans="1:14" ht="92.4" x14ac:dyDescent="0.25">
      <c r="A32" s="3" t="s">
        <v>12</v>
      </c>
      <c r="B32" s="3" t="s">
        <v>74</v>
      </c>
      <c r="C32" s="6">
        <v>2.0999999999999999E-3</v>
      </c>
      <c r="D32" s="3" t="s">
        <v>11</v>
      </c>
      <c r="E32" s="4" t="s">
        <v>658</v>
      </c>
      <c r="J32" s="7"/>
      <c r="K32" s="7"/>
      <c r="L32" s="7"/>
      <c r="M32" s="7"/>
      <c r="N32" s="7"/>
    </row>
    <row r="33" spans="1:14" ht="409.6" x14ac:dyDescent="0.25">
      <c r="A33" s="3" t="s">
        <v>75</v>
      </c>
      <c r="B33" s="3" t="s">
        <v>76</v>
      </c>
      <c r="C33" s="3" t="s">
        <v>16</v>
      </c>
      <c r="D33" s="3" t="s">
        <v>77</v>
      </c>
      <c r="E33" s="4" t="s">
        <v>697</v>
      </c>
      <c r="J33" s="7"/>
      <c r="K33" s="7"/>
      <c r="L33" s="7"/>
      <c r="M33" s="7"/>
      <c r="N33" s="7"/>
    </row>
    <row r="34" spans="1:14" ht="145.19999999999999" x14ac:dyDescent="0.25">
      <c r="A34" s="3" t="s">
        <v>75</v>
      </c>
      <c r="B34" s="3" t="s">
        <v>78</v>
      </c>
      <c r="C34" s="3" t="s">
        <v>79</v>
      </c>
      <c r="D34" s="3" t="s">
        <v>11</v>
      </c>
      <c r="E34" s="4" t="s">
        <v>659</v>
      </c>
      <c r="J34" s="7"/>
      <c r="K34" s="7"/>
      <c r="L34" s="7"/>
      <c r="M34" s="7"/>
      <c r="N34" s="7"/>
    </row>
    <row r="35" spans="1:14" ht="171.6" x14ac:dyDescent="0.25">
      <c r="A35" s="3" t="s">
        <v>75</v>
      </c>
      <c r="B35" s="3" t="s">
        <v>80</v>
      </c>
      <c r="C35" s="3" t="s">
        <v>81</v>
      </c>
      <c r="D35" s="3" t="s">
        <v>82</v>
      </c>
      <c r="E35" s="4" t="s">
        <v>660</v>
      </c>
      <c r="J35" s="7"/>
      <c r="K35" s="7"/>
      <c r="L35" s="7"/>
      <c r="M35" s="7"/>
      <c r="N35" s="7"/>
    </row>
    <row r="36" spans="1:14" ht="145.19999999999999" x14ac:dyDescent="0.25">
      <c r="A36" s="3" t="s">
        <v>75</v>
      </c>
      <c r="B36" s="3" t="s">
        <v>83</v>
      </c>
      <c r="C36" s="3" t="s">
        <v>79</v>
      </c>
      <c r="D36" s="3" t="s">
        <v>11</v>
      </c>
      <c r="E36" s="4" t="s">
        <v>661</v>
      </c>
      <c r="J36" s="7"/>
      <c r="K36" s="7"/>
      <c r="L36" s="7"/>
      <c r="M36" s="7"/>
      <c r="N36" s="7"/>
    </row>
    <row r="37" spans="1:14" ht="409.6" x14ac:dyDescent="0.25">
      <c r="A37" s="3" t="s">
        <v>75</v>
      </c>
      <c r="B37" s="3" t="s">
        <v>84</v>
      </c>
      <c r="C37" s="3" t="s">
        <v>16</v>
      </c>
      <c r="D37" s="3" t="s">
        <v>85</v>
      </c>
      <c r="E37" s="4" t="s">
        <v>698</v>
      </c>
      <c r="J37" s="7"/>
      <c r="K37" s="7"/>
      <c r="L37" s="7"/>
      <c r="M37" s="7"/>
      <c r="N37" s="7"/>
    </row>
    <row r="38" spans="1:14" ht="409.6" x14ac:dyDescent="0.25">
      <c r="A38" s="3" t="s">
        <v>75</v>
      </c>
      <c r="B38" s="3" t="s">
        <v>86</v>
      </c>
      <c r="C38" s="3" t="s">
        <v>87</v>
      </c>
      <c r="D38" s="3" t="s">
        <v>88</v>
      </c>
      <c r="E38" s="4" t="s">
        <v>699</v>
      </c>
      <c r="J38" s="7"/>
      <c r="K38" s="7"/>
      <c r="L38" s="7"/>
      <c r="M38" s="7"/>
      <c r="N38" s="7"/>
    </row>
    <row r="39" spans="1:14" ht="409.6" x14ac:dyDescent="0.25">
      <c r="A39" s="3" t="s">
        <v>75</v>
      </c>
      <c r="B39" s="3" t="s">
        <v>89</v>
      </c>
      <c r="C39" s="3" t="s">
        <v>90</v>
      </c>
      <c r="D39" s="3" t="s">
        <v>91</v>
      </c>
      <c r="E39" s="4" t="s">
        <v>662</v>
      </c>
      <c r="J39" s="7"/>
      <c r="K39" s="7"/>
      <c r="L39" s="7"/>
      <c r="M39" s="7"/>
      <c r="N39" s="7"/>
    </row>
    <row r="40" spans="1:14" ht="409.6" x14ac:dyDescent="0.25">
      <c r="A40" s="3" t="s">
        <v>75</v>
      </c>
      <c r="B40" s="3" t="s">
        <v>92</v>
      </c>
      <c r="C40" s="3" t="s">
        <v>93</v>
      </c>
      <c r="D40" s="3" t="s">
        <v>94</v>
      </c>
      <c r="E40" s="4" t="s">
        <v>663</v>
      </c>
      <c r="J40" s="7"/>
      <c r="K40" s="7"/>
      <c r="L40" s="7"/>
      <c r="M40" s="7"/>
      <c r="N40" s="7"/>
    </row>
    <row r="41" spans="1:14" ht="184.8" x14ac:dyDescent="0.25">
      <c r="A41" s="3" t="s">
        <v>95</v>
      </c>
      <c r="B41" s="3" t="s">
        <v>96</v>
      </c>
      <c r="C41" s="3" t="s">
        <v>97</v>
      </c>
      <c r="D41" s="3" t="s">
        <v>11</v>
      </c>
      <c r="E41" s="4" t="s">
        <v>664</v>
      </c>
      <c r="J41" s="7"/>
      <c r="K41" s="7"/>
      <c r="L41" s="7"/>
      <c r="M41" s="7"/>
      <c r="N41" s="7"/>
    </row>
    <row r="42" spans="1:14" ht="184.8" x14ac:dyDescent="0.25">
      <c r="A42" s="3" t="s">
        <v>95</v>
      </c>
      <c r="B42" s="3" t="s">
        <v>98</v>
      </c>
      <c r="C42" s="3" t="s">
        <v>97</v>
      </c>
      <c r="D42" s="3" t="s">
        <v>11</v>
      </c>
      <c r="E42" s="4" t="s">
        <v>665</v>
      </c>
      <c r="J42" s="7"/>
      <c r="K42" s="7"/>
      <c r="L42" s="7"/>
      <c r="M42" s="7"/>
      <c r="N42" s="7"/>
    </row>
    <row r="43" spans="1:14" ht="409.6" x14ac:dyDescent="0.25">
      <c r="A43" s="3" t="s">
        <v>95</v>
      </c>
      <c r="B43" s="3" t="s">
        <v>99</v>
      </c>
      <c r="C43" s="3" t="s">
        <v>100</v>
      </c>
      <c r="D43" s="3" t="s">
        <v>101</v>
      </c>
      <c r="E43" s="4" t="s">
        <v>666</v>
      </c>
      <c r="J43" s="7"/>
      <c r="K43" s="7"/>
      <c r="L43" s="7"/>
      <c r="M43" s="7"/>
      <c r="N43" s="7"/>
    </row>
    <row r="44" spans="1:14" ht="409.6" x14ac:dyDescent="0.25">
      <c r="A44" s="3" t="s">
        <v>95</v>
      </c>
      <c r="B44" s="3" t="s">
        <v>102</v>
      </c>
      <c r="C44" s="3" t="s">
        <v>103</v>
      </c>
      <c r="D44" s="3" t="s">
        <v>104</v>
      </c>
      <c r="E44" s="4" t="s">
        <v>700</v>
      </c>
      <c r="J44" s="7"/>
      <c r="K44" s="7"/>
      <c r="L44" s="7"/>
      <c r="M44" s="7"/>
      <c r="N44" s="7"/>
    </row>
    <row r="45" spans="1:14" ht="79.2" x14ac:dyDescent="0.25">
      <c r="A45" s="3" t="s">
        <v>95</v>
      </c>
      <c r="B45" s="3" t="s">
        <v>105</v>
      </c>
      <c r="C45" s="3" t="s">
        <v>106</v>
      </c>
      <c r="D45" s="3" t="s">
        <v>107</v>
      </c>
      <c r="E45" s="4" t="s">
        <v>701</v>
      </c>
      <c r="J45" s="7"/>
      <c r="K45" s="7"/>
      <c r="L45" s="7"/>
      <c r="M45" s="7"/>
      <c r="N45" s="7"/>
    </row>
    <row r="46" spans="1:14" ht="409.6" x14ac:dyDescent="0.25">
      <c r="A46" s="3" t="s">
        <v>95</v>
      </c>
      <c r="B46" s="3" t="s">
        <v>108</v>
      </c>
      <c r="C46" s="3" t="s">
        <v>109</v>
      </c>
      <c r="D46" s="3" t="s">
        <v>110</v>
      </c>
      <c r="E46" s="4" t="s">
        <v>667</v>
      </c>
      <c r="J46" s="7"/>
      <c r="K46" s="7"/>
      <c r="L46" s="7"/>
      <c r="M46" s="7"/>
      <c r="N46" s="7"/>
    </row>
    <row r="47" spans="1:14" ht="303.60000000000002" x14ac:dyDescent="0.25">
      <c r="A47" s="3" t="s">
        <v>111</v>
      </c>
      <c r="B47" s="3" t="s">
        <v>112</v>
      </c>
      <c r="C47" s="3">
        <v>7</v>
      </c>
      <c r="D47" s="3" t="s">
        <v>113</v>
      </c>
      <c r="E47" s="4" t="s">
        <v>114</v>
      </c>
      <c r="J47" s="7"/>
      <c r="K47" s="7"/>
      <c r="L47" s="7"/>
      <c r="M47" s="7"/>
      <c r="N47" s="7"/>
    </row>
    <row r="48" spans="1:14" ht="198" x14ac:dyDescent="0.25">
      <c r="A48" s="3" t="s">
        <v>111</v>
      </c>
      <c r="B48" s="3" t="s">
        <v>115</v>
      </c>
      <c r="C48" s="3" t="s">
        <v>116</v>
      </c>
      <c r="D48" s="3" t="s">
        <v>117</v>
      </c>
      <c r="E48" s="4" t="s">
        <v>702</v>
      </c>
      <c r="J48" s="7"/>
      <c r="K48" s="7"/>
      <c r="L48" s="7"/>
      <c r="M48" s="7"/>
      <c r="N48" s="7"/>
    </row>
    <row r="49" spans="1:14" ht="343.2" x14ac:dyDescent="0.25">
      <c r="A49" s="3" t="s">
        <v>111</v>
      </c>
      <c r="B49" s="3" t="s">
        <v>118</v>
      </c>
      <c r="C49" s="3" t="s">
        <v>119</v>
      </c>
      <c r="D49" s="3" t="s">
        <v>11</v>
      </c>
      <c r="E49" s="4" t="s">
        <v>668</v>
      </c>
      <c r="J49" s="7"/>
      <c r="K49" s="7"/>
      <c r="L49" s="7"/>
      <c r="M49" s="7"/>
      <c r="N49" s="7"/>
    </row>
    <row r="50" spans="1:14" ht="105.6" x14ac:dyDescent="0.25">
      <c r="A50" s="3" t="s">
        <v>111</v>
      </c>
      <c r="B50" s="3" t="s">
        <v>120</v>
      </c>
      <c r="C50" s="3" t="s">
        <v>121</v>
      </c>
      <c r="D50" s="3" t="s">
        <v>122</v>
      </c>
      <c r="E50" s="4" t="s">
        <v>703</v>
      </c>
      <c r="J50" s="7"/>
      <c r="K50" s="7"/>
      <c r="L50" s="7"/>
      <c r="M50" s="7"/>
      <c r="N50" s="7"/>
    </row>
    <row r="51" spans="1:14" ht="409.6" x14ac:dyDescent="0.25">
      <c r="A51" s="3" t="s">
        <v>111</v>
      </c>
      <c r="B51" s="3" t="s">
        <v>123</v>
      </c>
      <c r="C51" s="3" t="s">
        <v>124</v>
      </c>
      <c r="D51" s="3" t="s">
        <v>125</v>
      </c>
      <c r="E51" s="4" t="s">
        <v>669</v>
      </c>
      <c r="J51" s="7"/>
      <c r="K51" s="7"/>
      <c r="L51" s="7"/>
      <c r="M51" s="7"/>
      <c r="N51" s="7"/>
    </row>
    <row r="52" spans="1:14" ht="396" x14ac:dyDescent="0.25">
      <c r="A52" s="3" t="s">
        <v>111</v>
      </c>
      <c r="B52" s="3" t="s">
        <v>126</v>
      </c>
      <c r="C52" s="3" t="s">
        <v>127</v>
      </c>
      <c r="D52" s="3" t="s">
        <v>128</v>
      </c>
      <c r="E52" s="4" t="s">
        <v>670</v>
      </c>
      <c r="J52" s="7"/>
      <c r="K52" s="7"/>
      <c r="L52" s="7"/>
      <c r="M52" s="7"/>
      <c r="N52" s="7"/>
    </row>
    <row r="53" spans="1:14" ht="409.6" x14ac:dyDescent="0.25">
      <c r="A53" s="3" t="s">
        <v>111</v>
      </c>
      <c r="B53" s="3" t="s">
        <v>129</v>
      </c>
      <c r="C53" s="3" t="s">
        <v>130</v>
      </c>
      <c r="D53" s="3" t="s">
        <v>131</v>
      </c>
      <c r="E53" s="4" t="s">
        <v>704</v>
      </c>
      <c r="J53" s="7"/>
      <c r="K53" s="7"/>
      <c r="L53" s="7"/>
      <c r="M53" s="7"/>
      <c r="N53" s="7"/>
    </row>
    <row r="54" spans="1:14" ht="369.6" x14ac:dyDescent="0.25">
      <c r="A54" s="3" t="s">
        <v>111</v>
      </c>
      <c r="B54" s="3" t="s">
        <v>132</v>
      </c>
      <c r="C54" s="3" t="s">
        <v>133</v>
      </c>
      <c r="D54" s="3" t="s">
        <v>134</v>
      </c>
      <c r="E54" s="4" t="s">
        <v>671</v>
      </c>
      <c r="J54" s="7"/>
      <c r="K54" s="7"/>
      <c r="L54" s="7"/>
      <c r="M54" s="7"/>
      <c r="N54" s="7"/>
    </row>
    <row r="55" spans="1:14" ht="409.6" x14ac:dyDescent="0.25">
      <c r="A55" s="3" t="s">
        <v>111</v>
      </c>
      <c r="B55" s="3" t="s">
        <v>135</v>
      </c>
      <c r="C55" s="3" t="s">
        <v>136</v>
      </c>
      <c r="D55" s="3" t="s">
        <v>137</v>
      </c>
      <c r="E55" s="4" t="s">
        <v>672</v>
      </c>
      <c r="J55" s="7"/>
      <c r="K55" s="7"/>
      <c r="L55" s="7"/>
      <c r="M55" s="7"/>
      <c r="N55" s="7"/>
    </row>
    <row r="56" spans="1:14" ht="105.6" x14ac:dyDescent="0.25">
      <c r="A56" s="3" t="s">
        <v>111</v>
      </c>
      <c r="B56" s="3" t="s">
        <v>138</v>
      </c>
      <c r="C56" s="3" t="s">
        <v>139</v>
      </c>
      <c r="D56" s="3" t="s">
        <v>11</v>
      </c>
      <c r="E56" s="4" t="s">
        <v>673</v>
      </c>
      <c r="J56" s="7"/>
      <c r="K56" s="7"/>
      <c r="L56" s="7"/>
      <c r="M56" s="7"/>
      <c r="N56" s="7"/>
    </row>
    <row r="57" spans="1:14" ht="409.6" x14ac:dyDescent="0.25">
      <c r="A57" s="3" t="s">
        <v>111</v>
      </c>
      <c r="B57" s="3" t="s">
        <v>140</v>
      </c>
      <c r="C57" s="3" t="s">
        <v>141</v>
      </c>
      <c r="D57" s="3" t="s">
        <v>142</v>
      </c>
      <c r="E57" s="4" t="s">
        <v>674</v>
      </c>
      <c r="J57" s="7"/>
      <c r="K57" s="7"/>
      <c r="L57" s="7"/>
      <c r="M57" s="7"/>
      <c r="N57" s="7"/>
    </row>
    <row r="58" spans="1:14" ht="409.6" x14ac:dyDescent="0.25">
      <c r="A58" s="3" t="s">
        <v>111</v>
      </c>
      <c r="B58" s="3" t="s">
        <v>143</v>
      </c>
      <c r="C58" s="3" t="s">
        <v>144</v>
      </c>
      <c r="D58" s="3" t="s">
        <v>145</v>
      </c>
      <c r="E58" s="4" t="s">
        <v>674</v>
      </c>
      <c r="J58" s="7"/>
      <c r="K58" s="7"/>
      <c r="L58" s="7"/>
      <c r="M58" s="7"/>
      <c r="N58" s="7"/>
    </row>
    <row r="59" spans="1:14" ht="277.2" x14ac:dyDescent="0.25">
      <c r="A59" s="3" t="s">
        <v>146</v>
      </c>
      <c r="B59" s="3" t="s">
        <v>147</v>
      </c>
      <c r="C59" s="3" t="s">
        <v>148</v>
      </c>
      <c r="D59" s="3" t="s">
        <v>149</v>
      </c>
      <c r="E59" s="4" t="s">
        <v>705</v>
      </c>
      <c r="J59" s="7"/>
      <c r="K59" s="7"/>
      <c r="L59" s="7"/>
      <c r="M59" s="7"/>
      <c r="N59" s="7"/>
    </row>
    <row r="60" spans="1:14" ht="277.2" x14ac:dyDescent="0.25">
      <c r="A60" s="3" t="s">
        <v>146</v>
      </c>
      <c r="B60" s="3" t="s">
        <v>150</v>
      </c>
      <c r="C60" s="3" t="s">
        <v>148</v>
      </c>
      <c r="D60" s="3" t="s">
        <v>149</v>
      </c>
      <c r="E60" s="4" t="s">
        <v>705</v>
      </c>
      <c r="J60" s="7"/>
      <c r="K60" s="7"/>
      <c r="L60" s="7"/>
      <c r="M60" s="7"/>
      <c r="N60" s="7"/>
    </row>
    <row r="61" spans="1:14" ht="277.2" x14ac:dyDescent="0.25">
      <c r="A61" s="3" t="s">
        <v>146</v>
      </c>
      <c r="B61" s="3" t="s">
        <v>151</v>
      </c>
      <c r="C61" s="3" t="s">
        <v>148</v>
      </c>
      <c r="D61" s="3" t="s">
        <v>149</v>
      </c>
      <c r="E61" s="4" t="s">
        <v>705</v>
      </c>
      <c r="J61" s="7"/>
      <c r="K61" s="7"/>
      <c r="L61" s="7"/>
      <c r="M61" s="7"/>
      <c r="N61" s="7"/>
    </row>
    <row r="62" spans="1:14" ht="277.2" x14ac:dyDescent="0.25">
      <c r="A62" s="3" t="s">
        <v>146</v>
      </c>
      <c r="B62" s="3" t="s">
        <v>152</v>
      </c>
      <c r="C62" s="3" t="s">
        <v>148</v>
      </c>
      <c r="D62" s="3" t="s">
        <v>149</v>
      </c>
      <c r="E62" s="4" t="s">
        <v>705</v>
      </c>
      <c r="J62" s="7"/>
      <c r="K62" s="7"/>
      <c r="L62" s="7"/>
      <c r="M62" s="7"/>
      <c r="N62" s="7"/>
    </row>
    <row r="63" spans="1:14" ht="277.2" x14ac:dyDescent="0.25">
      <c r="A63" s="3" t="s">
        <v>146</v>
      </c>
      <c r="B63" s="3" t="s">
        <v>153</v>
      </c>
      <c r="C63" s="3" t="s">
        <v>148</v>
      </c>
      <c r="D63" s="3" t="s">
        <v>149</v>
      </c>
      <c r="E63" s="4" t="s">
        <v>705</v>
      </c>
      <c r="J63" s="7"/>
      <c r="K63" s="7"/>
      <c r="L63" s="7"/>
      <c r="M63" s="7"/>
      <c r="N63" s="7"/>
    </row>
    <row r="64" spans="1:14" ht="277.2" x14ac:dyDescent="0.25">
      <c r="A64" s="3" t="s">
        <v>146</v>
      </c>
      <c r="B64" s="3" t="s">
        <v>154</v>
      </c>
      <c r="C64" s="3" t="s">
        <v>148</v>
      </c>
      <c r="D64" s="3" t="s">
        <v>149</v>
      </c>
      <c r="E64" s="4" t="s">
        <v>705</v>
      </c>
      <c r="J64" s="7"/>
      <c r="K64" s="7"/>
      <c r="L64" s="7"/>
      <c r="M64" s="7"/>
      <c r="N64" s="7"/>
    </row>
    <row r="65" spans="1:14" ht="277.2" x14ac:dyDescent="0.25">
      <c r="A65" s="3" t="s">
        <v>146</v>
      </c>
      <c r="B65" s="3" t="s">
        <v>155</v>
      </c>
      <c r="C65" s="3" t="s">
        <v>148</v>
      </c>
      <c r="D65" s="3" t="s">
        <v>149</v>
      </c>
      <c r="E65" s="4" t="s">
        <v>705</v>
      </c>
      <c r="J65" s="7"/>
      <c r="K65" s="7"/>
      <c r="L65" s="7"/>
      <c r="M65" s="7"/>
      <c r="N65" s="7"/>
    </row>
    <row r="66" spans="1:14" ht="277.2" x14ac:dyDescent="0.25">
      <c r="A66" s="3" t="s">
        <v>146</v>
      </c>
      <c r="B66" s="3" t="s">
        <v>156</v>
      </c>
      <c r="C66" s="3" t="s">
        <v>148</v>
      </c>
      <c r="D66" s="3" t="s">
        <v>149</v>
      </c>
      <c r="E66" s="4" t="s">
        <v>705</v>
      </c>
      <c r="J66" s="7"/>
      <c r="K66" s="7"/>
      <c r="L66" s="7"/>
      <c r="M66" s="7"/>
      <c r="N66" s="7"/>
    </row>
    <row r="67" spans="1:14" ht="277.2" x14ac:dyDescent="0.25">
      <c r="A67" s="3" t="s">
        <v>146</v>
      </c>
      <c r="B67" s="3" t="s">
        <v>157</v>
      </c>
      <c r="C67" s="3" t="s">
        <v>148</v>
      </c>
      <c r="D67" s="3" t="s">
        <v>149</v>
      </c>
      <c r="E67" s="4" t="s">
        <v>705</v>
      </c>
      <c r="J67" s="7"/>
      <c r="K67" s="7"/>
      <c r="L67" s="7"/>
      <c r="M67" s="7"/>
      <c r="N67" s="7"/>
    </row>
    <row r="68" spans="1:14" ht="277.2" x14ac:dyDescent="0.25">
      <c r="A68" s="3" t="s">
        <v>146</v>
      </c>
      <c r="B68" s="3" t="s">
        <v>158</v>
      </c>
      <c r="C68" s="3" t="s">
        <v>148</v>
      </c>
      <c r="D68" s="3" t="s">
        <v>149</v>
      </c>
      <c r="E68" s="4" t="s">
        <v>705</v>
      </c>
      <c r="J68" s="7"/>
      <c r="K68" s="7"/>
      <c r="L68" s="7"/>
      <c r="M68" s="7"/>
      <c r="N68" s="7"/>
    </row>
    <row r="69" spans="1:14" ht="277.2" x14ac:dyDescent="0.25">
      <c r="A69" s="3" t="s">
        <v>146</v>
      </c>
      <c r="B69" s="3" t="s">
        <v>159</v>
      </c>
      <c r="C69" s="3" t="s">
        <v>148</v>
      </c>
      <c r="D69" s="3" t="s">
        <v>149</v>
      </c>
      <c r="E69" s="4" t="s">
        <v>705</v>
      </c>
      <c r="J69" s="7"/>
      <c r="K69" s="7"/>
      <c r="L69" s="7"/>
      <c r="M69" s="7"/>
      <c r="N69" s="7"/>
    </row>
    <row r="70" spans="1:14" ht="277.2" x14ac:dyDescent="0.25">
      <c r="A70" s="3" t="s">
        <v>146</v>
      </c>
      <c r="B70" s="3" t="s">
        <v>160</v>
      </c>
      <c r="C70" s="3" t="s">
        <v>148</v>
      </c>
      <c r="D70" s="3" t="s">
        <v>149</v>
      </c>
      <c r="E70" s="4" t="s">
        <v>705</v>
      </c>
      <c r="J70" s="7"/>
      <c r="K70" s="7"/>
      <c r="L70" s="7"/>
      <c r="M70" s="7"/>
      <c r="N70" s="7"/>
    </row>
    <row r="71" spans="1:14" ht="92.4" x14ac:dyDescent="0.25">
      <c r="A71" s="3" t="s">
        <v>161</v>
      </c>
      <c r="B71" s="3" t="s">
        <v>162</v>
      </c>
      <c r="C71" s="3" t="s">
        <v>163</v>
      </c>
      <c r="D71" s="3" t="s">
        <v>164</v>
      </c>
      <c r="E71" s="4" t="s">
        <v>705</v>
      </c>
      <c r="J71" s="7"/>
      <c r="K71" s="7"/>
      <c r="L71" s="7"/>
      <c r="M71" s="7"/>
      <c r="N71" s="7"/>
    </row>
    <row r="72" spans="1:14" ht="52.8" x14ac:dyDescent="0.25">
      <c r="A72" s="3" t="s">
        <v>161</v>
      </c>
      <c r="B72" s="3" t="s">
        <v>165</v>
      </c>
      <c r="C72" s="3" t="s">
        <v>121</v>
      </c>
      <c r="D72" s="3" t="s">
        <v>706</v>
      </c>
      <c r="E72" s="4" t="s">
        <v>707</v>
      </c>
      <c r="J72" s="7"/>
      <c r="K72" s="7"/>
      <c r="L72" s="7"/>
      <c r="M72" s="7"/>
      <c r="N72" s="7"/>
    </row>
    <row r="73" spans="1:14" ht="303.60000000000002" x14ac:dyDescent="0.25">
      <c r="A73" s="3" t="s">
        <v>161</v>
      </c>
      <c r="B73" s="3" t="s">
        <v>166</v>
      </c>
      <c r="C73" s="3" t="s">
        <v>167</v>
      </c>
      <c r="D73" s="3" t="s">
        <v>168</v>
      </c>
      <c r="E73" s="4" t="s">
        <v>675</v>
      </c>
      <c r="J73" s="7"/>
      <c r="K73" s="7"/>
      <c r="L73" s="7"/>
      <c r="M73" s="7"/>
      <c r="N73" s="7"/>
    </row>
    <row r="74" spans="1:14" ht="132" x14ac:dyDescent="0.25">
      <c r="A74" s="3" t="s">
        <v>161</v>
      </c>
      <c r="B74" s="3" t="s">
        <v>169</v>
      </c>
      <c r="C74" s="3" t="s">
        <v>170</v>
      </c>
      <c r="D74" s="3" t="s">
        <v>171</v>
      </c>
      <c r="E74" s="4" t="s">
        <v>676</v>
      </c>
      <c r="J74" s="7"/>
      <c r="K74" s="7"/>
      <c r="L74" s="7"/>
      <c r="M74" s="7"/>
      <c r="N74" s="7"/>
    </row>
    <row r="75" spans="1:14" ht="409.6" x14ac:dyDescent="0.25">
      <c r="A75" s="3" t="s">
        <v>161</v>
      </c>
      <c r="B75" s="3" t="s">
        <v>172</v>
      </c>
      <c r="C75" s="3" t="s">
        <v>173</v>
      </c>
      <c r="D75" s="3" t="s">
        <v>174</v>
      </c>
      <c r="E75" s="4" t="s">
        <v>677</v>
      </c>
      <c r="J75" s="7"/>
      <c r="K75" s="7"/>
      <c r="L75" s="7"/>
      <c r="M75" s="7"/>
      <c r="N75" s="7"/>
    </row>
    <row r="76" spans="1:14" ht="132" x14ac:dyDescent="0.25">
      <c r="A76" s="3" t="s">
        <v>161</v>
      </c>
      <c r="B76" s="3" t="s">
        <v>175</v>
      </c>
      <c r="C76" s="3" t="s">
        <v>176</v>
      </c>
      <c r="D76" s="3" t="s">
        <v>171</v>
      </c>
      <c r="E76" s="4" t="s">
        <v>676</v>
      </c>
      <c r="J76" s="7"/>
      <c r="K76" s="7"/>
      <c r="L76" s="7"/>
      <c r="M76" s="7"/>
      <c r="N76" s="7"/>
    </row>
    <row r="77" spans="1:14" ht="409.6" x14ac:dyDescent="0.25">
      <c r="A77" s="3" t="s">
        <v>161</v>
      </c>
      <c r="B77" s="3" t="s">
        <v>177</v>
      </c>
      <c r="C77" s="3" t="s">
        <v>178</v>
      </c>
      <c r="D77" s="3" t="s">
        <v>179</v>
      </c>
      <c r="E77" s="4" t="s">
        <v>678</v>
      </c>
      <c r="J77" s="7"/>
      <c r="K77" s="7"/>
      <c r="L77" s="7"/>
      <c r="M77" s="7"/>
      <c r="N77" s="7"/>
    </row>
    <row r="78" spans="1:14" ht="409.6" x14ac:dyDescent="0.25">
      <c r="A78" s="3" t="s">
        <v>161</v>
      </c>
      <c r="B78" s="3" t="s">
        <v>180</v>
      </c>
      <c r="C78" s="3" t="s">
        <v>181</v>
      </c>
      <c r="D78" s="3" t="s">
        <v>182</v>
      </c>
      <c r="E78" s="4" t="s">
        <v>678</v>
      </c>
      <c r="J78" s="7"/>
      <c r="K78" s="7"/>
      <c r="L78" s="7"/>
      <c r="M78" s="7"/>
      <c r="N78" s="7"/>
    </row>
    <row r="79" spans="1:14" ht="158.4" x14ac:dyDescent="0.25">
      <c r="A79" s="3" t="s">
        <v>183</v>
      </c>
      <c r="B79" s="3" t="s">
        <v>184</v>
      </c>
      <c r="C79" s="3" t="s">
        <v>185</v>
      </c>
      <c r="D79" s="3" t="s">
        <v>11</v>
      </c>
      <c r="E79" s="4" t="s">
        <v>679</v>
      </c>
      <c r="J79" s="7"/>
      <c r="K79" s="7"/>
      <c r="L79" s="7"/>
      <c r="M79" s="7"/>
      <c r="N79" s="7"/>
    </row>
    <row r="80" spans="1:14" ht="118.8" x14ac:dyDescent="0.25">
      <c r="A80" s="3" t="s">
        <v>183</v>
      </c>
      <c r="B80" s="3" t="s">
        <v>186</v>
      </c>
      <c r="C80" s="5" t="s">
        <v>187</v>
      </c>
      <c r="D80" s="3" t="s">
        <v>11</v>
      </c>
      <c r="E80" s="4" t="s">
        <v>680</v>
      </c>
      <c r="J80" s="7"/>
      <c r="K80" s="7"/>
      <c r="L80" s="7"/>
      <c r="M80" s="7"/>
      <c r="N80" s="7"/>
    </row>
    <row r="81" spans="1:14" ht="118.8" x14ac:dyDescent="0.25">
      <c r="A81" s="3" t="s">
        <v>183</v>
      </c>
      <c r="B81" s="3" t="s">
        <v>188</v>
      </c>
      <c r="C81" s="3" t="s">
        <v>130</v>
      </c>
      <c r="D81" s="3" t="s">
        <v>189</v>
      </c>
      <c r="E81" s="4" t="s">
        <v>681</v>
      </c>
      <c r="J81" s="7"/>
      <c r="K81" s="7"/>
      <c r="L81" s="7"/>
      <c r="M81" s="7"/>
      <c r="N81" s="7"/>
    </row>
    <row r="82" spans="1:14" ht="105.6" x14ac:dyDescent="0.25">
      <c r="A82" s="3" t="s">
        <v>183</v>
      </c>
      <c r="B82" s="3" t="s">
        <v>190</v>
      </c>
      <c r="C82" s="3" t="s">
        <v>191</v>
      </c>
      <c r="D82" s="3" t="s">
        <v>192</v>
      </c>
      <c r="E82" s="4" t="s">
        <v>708</v>
      </c>
      <c r="J82" s="7"/>
      <c r="K82" s="7"/>
      <c r="L82" s="7"/>
      <c r="M82" s="7"/>
      <c r="N82" s="7"/>
    </row>
    <row r="83" spans="1:14" ht="39.6" x14ac:dyDescent="0.25">
      <c r="A83" s="3" t="s">
        <v>183</v>
      </c>
      <c r="B83" s="3" t="s">
        <v>193</v>
      </c>
      <c r="C83" s="3" t="s">
        <v>194</v>
      </c>
      <c r="D83" s="3" t="s">
        <v>11</v>
      </c>
      <c r="E83" s="4" t="s">
        <v>709</v>
      </c>
      <c r="J83" s="7"/>
      <c r="K83" s="7"/>
      <c r="L83" s="7"/>
      <c r="M83" s="7"/>
      <c r="N83" s="7"/>
    </row>
    <row r="84" spans="1:14" ht="409.6" x14ac:dyDescent="0.25">
      <c r="A84" s="3" t="s">
        <v>183</v>
      </c>
      <c r="B84" s="3" t="s">
        <v>195</v>
      </c>
      <c r="C84" s="3" t="s">
        <v>196</v>
      </c>
      <c r="D84" s="3" t="s">
        <v>197</v>
      </c>
      <c r="E84" s="4" t="s">
        <v>682</v>
      </c>
      <c r="J84" s="7"/>
      <c r="K84" s="7"/>
      <c r="L84" s="7"/>
      <c r="M84" s="7"/>
      <c r="N84" s="7"/>
    </row>
    <row r="85" spans="1:14" ht="52.8" x14ac:dyDescent="0.25">
      <c r="A85" s="5" t="s">
        <v>198</v>
      </c>
      <c r="B85" s="3" t="s">
        <v>199</v>
      </c>
      <c r="C85" s="3" t="s">
        <v>200</v>
      </c>
      <c r="D85" s="3" t="s">
        <v>11</v>
      </c>
      <c r="E85" s="4" t="s">
        <v>710</v>
      </c>
      <c r="J85" s="7"/>
      <c r="K85" s="7"/>
      <c r="L85" s="7"/>
      <c r="M85" s="7"/>
      <c r="N85" s="7"/>
    </row>
    <row r="86" spans="1:14" ht="52.8" x14ac:dyDescent="0.25">
      <c r="A86" s="5" t="s">
        <v>198</v>
      </c>
      <c r="B86" s="3" t="s">
        <v>201</v>
      </c>
      <c r="C86" s="3" t="s">
        <v>202</v>
      </c>
      <c r="D86" s="3" t="s">
        <v>11</v>
      </c>
      <c r="E86" s="4" t="s">
        <v>710</v>
      </c>
      <c r="J86" s="7"/>
      <c r="K86" s="7"/>
      <c r="L86" s="7"/>
      <c r="M86" s="7"/>
      <c r="N86" s="7"/>
    </row>
    <row r="87" spans="1:14" ht="105.6" x14ac:dyDescent="0.25">
      <c r="A87" s="5" t="s">
        <v>198</v>
      </c>
      <c r="B87" s="3" t="s">
        <v>203</v>
      </c>
      <c r="C87" s="3" t="s">
        <v>130</v>
      </c>
      <c r="D87" s="3" t="s">
        <v>204</v>
      </c>
      <c r="E87" s="4" t="s">
        <v>711</v>
      </c>
      <c r="J87" s="7"/>
      <c r="K87" s="7"/>
      <c r="L87" s="7"/>
      <c r="M87" s="7"/>
      <c r="N87" s="7"/>
    </row>
    <row r="88" spans="1:14" ht="105.6" x14ac:dyDescent="0.25">
      <c r="A88" s="5" t="s">
        <v>198</v>
      </c>
      <c r="B88" s="3" t="s">
        <v>205</v>
      </c>
      <c r="C88" s="3" t="s">
        <v>191</v>
      </c>
      <c r="D88" s="3" t="s">
        <v>192</v>
      </c>
      <c r="E88" s="4" t="s">
        <v>686</v>
      </c>
      <c r="J88" s="7"/>
      <c r="K88" s="7"/>
      <c r="L88" s="7"/>
      <c r="M88" s="7"/>
      <c r="N88" s="7"/>
    </row>
    <row r="89" spans="1:14" ht="39.6" x14ac:dyDescent="0.25">
      <c r="A89" s="5" t="s">
        <v>198</v>
      </c>
      <c r="B89" s="3" t="s">
        <v>206</v>
      </c>
      <c r="C89" s="3" t="s">
        <v>194</v>
      </c>
      <c r="D89" s="3" t="s">
        <v>11</v>
      </c>
      <c r="E89" s="4" t="s">
        <v>711</v>
      </c>
      <c r="J89" s="7"/>
      <c r="K89" s="7"/>
      <c r="L89" s="7"/>
      <c r="M89" s="7"/>
      <c r="N89" s="7"/>
    </row>
    <row r="90" spans="1:14" ht="409.6" x14ac:dyDescent="0.25">
      <c r="A90" s="5" t="s">
        <v>198</v>
      </c>
      <c r="B90" s="3" t="s">
        <v>207</v>
      </c>
      <c r="C90" s="3" t="s">
        <v>196</v>
      </c>
      <c r="D90" s="3" t="s">
        <v>208</v>
      </c>
      <c r="E90" s="4" t="s">
        <v>683</v>
      </c>
      <c r="J90" s="7"/>
      <c r="K90" s="7"/>
      <c r="L90" s="7"/>
      <c r="M90" s="7"/>
      <c r="N90" s="7"/>
    </row>
    <row r="91" spans="1:14" ht="52.8" x14ac:dyDescent="0.25">
      <c r="A91" s="5" t="s">
        <v>198</v>
      </c>
      <c r="B91" s="3" t="s">
        <v>209</v>
      </c>
      <c r="C91" s="3" t="s">
        <v>210</v>
      </c>
      <c r="D91" s="3" t="s">
        <v>11</v>
      </c>
      <c r="E91" s="4" t="s">
        <v>710</v>
      </c>
      <c r="J91" s="7"/>
      <c r="K91" s="7"/>
      <c r="L91" s="7"/>
      <c r="M91" s="7"/>
      <c r="N91" s="7"/>
    </row>
    <row r="92" spans="1:14" ht="52.8" x14ac:dyDescent="0.25">
      <c r="A92" s="5" t="s">
        <v>198</v>
      </c>
      <c r="B92" s="3" t="s">
        <v>211</v>
      </c>
      <c r="C92" s="3" t="s">
        <v>212</v>
      </c>
      <c r="D92" s="3" t="s">
        <v>11</v>
      </c>
      <c r="E92" s="4" t="s">
        <v>710</v>
      </c>
      <c r="J92" s="7"/>
      <c r="K92" s="7"/>
      <c r="L92" s="7"/>
      <c r="M92" s="7"/>
      <c r="N92" s="7"/>
    </row>
    <row r="93" spans="1:14" ht="184.8" x14ac:dyDescent="0.25">
      <c r="A93" s="5" t="s">
        <v>198</v>
      </c>
      <c r="B93" s="3" t="s">
        <v>213</v>
      </c>
      <c r="C93" s="3" t="s">
        <v>130</v>
      </c>
      <c r="D93" s="3" t="s">
        <v>214</v>
      </c>
      <c r="E93" s="4" t="s">
        <v>712</v>
      </c>
      <c r="J93" s="7"/>
      <c r="K93" s="7"/>
      <c r="L93" s="7"/>
      <c r="M93" s="7"/>
      <c r="N93" s="7"/>
    </row>
    <row r="94" spans="1:14" ht="105.6" x14ac:dyDescent="0.25">
      <c r="A94" s="5" t="s">
        <v>198</v>
      </c>
      <c r="B94" s="3" t="s">
        <v>215</v>
      </c>
      <c r="C94" s="3" t="s">
        <v>191</v>
      </c>
      <c r="D94" s="3" t="s">
        <v>192</v>
      </c>
      <c r="E94" s="4" t="s">
        <v>686</v>
      </c>
      <c r="J94" s="7"/>
      <c r="K94" s="7"/>
      <c r="L94" s="7"/>
      <c r="M94" s="7"/>
      <c r="N94" s="7"/>
    </row>
    <row r="95" spans="1:14" ht="66" x14ac:dyDescent="0.25">
      <c r="A95" s="5" t="s">
        <v>198</v>
      </c>
      <c r="B95" s="3" t="s">
        <v>216</v>
      </c>
      <c r="C95" s="3" t="s">
        <v>194</v>
      </c>
      <c r="D95" s="3" t="s">
        <v>11</v>
      </c>
      <c r="E95" s="4" t="s">
        <v>712</v>
      </c>
      <c r="J95" s="7"/>
      <c r="K95" s="7"/>
      <c r="L95" s="7"/>
      <c r="M95" s="7"/>
      <c r="N95" s="7"/>
    </row>
    <row r="96" spans="1:14" ht="409.6" x14ac:dyDescent="0.25">
      <c r="A96" s="5" t="s">
        <v>198</v>
      </c>
      <c r="B96" s="3" t="s">
        <v>217</v>
      </c>
      <c r="C96" s="3" t="s">
        <v>196</v>
      </c>
      <c r="D96" s="3" t="s">
        <v>208</v>
      </c>
      <c r="E96" s="4" t="s">
        <v>683</v>
      </c>
      <c r="J96" s="7"/>
      <c r="K96" s="7"/>
      <c r="L96" s="7"/>
      <c r="M96" s="7"/>
      <c r="N96" s="7"/>
    </row>
    <row r="97" spans="10:11" ht="13.2" x14ac:dyDescent="0.25">
      <c r="J97" s="7"/>
      <c r="K97" s="7"/>
    </row>
    <row r="98" spans="10:11" ht="13.2" x14ac:dyDescent="0.25">
      <c r="J98" s="7"/>
      <c r="K98" s="7"/>
    </row>
    <row r="99" spans="10:11" ht="13.2" x14ac:dyDescent="0.25">
      <c r="J99" s="7"/>
      <c r="K99" s="7"/>
    </row>
    <row r="100" spans="10:11" ht="13.2" x14ac:dyDescent="0.25">
      <c r="J100" s="7"/>
      <c r="K100" s="7"/>
    </row>
    <row r="101" spans="10:11" ht="13.2" x14ac:dyDescent="0.25">
      <c r="J101" s="7"/>
      <c r="K101" s="7"/>
    </row>
    <row r="102" spans="10:11" ht="13.2" x14ac:dyDescent="0.25">
      <c r="J102" s="7"/>
      <c r="K102" s="7"/>
    </row>
    <row r="103" spans="10:11" ht="13.2" x14ac:dyDescent="0.25">
      <c r="J103" s="7"/>
      <c r="K103" s="7"/>
    </row>
    <row r="104" spans="10:11" ht="13.2" x14ac:dyDescent="0.25">
      <c r="J104" s="7"/>
      <c r="K104" s="7"/>
    </row>
    <row r="105" spans="10:11" ht="13.2" x14ac:dyDescent="0.25">
      <c r="J105" s="7"/>
    </row>
    <row r="106" spans="10:11" ht="13.2" x14ac:dyDescent="0.25">
      <c r="J106" s="7"/>
    </row>
    <row r="107" spans="10:11" ht="13.2" x14ac:dyDescent="0.25">
      <c r="J107" s="7"/>
    </row>
    <row r="108" spans="10:11" ht="13.2" x14ac:dyDescent="0.25">
      <c r="J108" s="7"/>
    </row>
    <row r="109" spans="10:11" ht="13.2" x14ac:dyDescent="0.25">
      <c r="J109" s="7"/>
    </row>
    <row r="110" spans="10:11" ht="13.2" x14ac:dyDescent="0.25">
      <c r="J110" s="7"/>
    </row>
    <row r="111" spans="10:11" ht="13.2" x14ac:dyDescent="0.25">
      <c r="J111" s="7"/>
    </row>
    <row r="112" spans="10:11" ht="13.2" x14ac:dyDescent="0.25">
      <c r="J112" s="7"/>
    </row>
    <row r="113" spans="10:10" ht="13.2" x14ac:dyDescent="0.25">
      <c r="J113" s="7"/>
    </row>
    <row r="114" spans="10:10" ht="13.2" x14ac:dyDescent="0.25">
      <c r="J114" s="7"/>
    </row>
    <row r="115" spans="10:10" ht="13.2" x14ac:dyDescent="0.25">
      <c r="J115" s="7"/>
    </row>
    <row r="116" spans="10:10" ht="13.2" x14ac:dyDescent="0.25">
      <c r="J116" s="7"/>
    </row>
    <row r="117" spans="10:10" ht="13.2" x14ac:dyDescent="0.25">
      <c r="J117" s="7"/>
    </row>
    <row r="118" spans="10:10" ht="13.2" x14ac:dyDescent="0.25">
      <c r="J118" s="7"/>
    </row>
    <row r="119" spans="10:10" ht="13.2" x14ac:dyDescent="0.25">
      <c r="J119" s="7"/>
    </row>
    <row r="120" spans="10:10" ht="13.2" x14ac:dyDescent="0.25">
      <c r="J120" s="7"/>
    </row>
    <row r="121" spans="10:10" ht="13.2" x14ac:dyDescent="0.25">
      <c r="J121" s="7"/>
    </row>
    <row r="122" spans="10:10" ht="13.2" x14ac:dyDescent="0.25">
      <c r="J122" s="7"/>
    </row>
    <row r="123" spans="10:10" ht="13.2" x14ac:dyDescent="0.25">
      <c r="J123" s="7"/>
    </row>
    <row r="124" spans="10:10" ht="13.2" x14ac:dyDescent="0.25">
      <c r="J124" s="7"/>
    </row>
    <row r="125" spans="10:10" ht="13.2" x14ac:dyDescent="0.25">
      <c r="J125" s="7"/>
    </row>
    <row r="126" spans="10:10" ht="13.2" x14ac:dyDescent="0.25">
      <c r="J126" s="7"/>
    </row>
    <row r="127" spans="10:10" ht="13.2" x14ac:dyDescent="0.25">
      <c r="J127" s="7"/>
    </row>
    <row r="128" spans="10:10" ht="13.2" x14ac:dyDescent="0.25">
      <c r="J128" s="7"/>
    </row>
    <row r="129" spans="10:10" ht="13.2" x14ac:dyDescent="0.25">
      <c r="J129" s="7"/>
    </row>
    <row r="130" spans="10:10" ht="13.2" x14ac:dyDescent="0.25">
      <c r="J130" s="7"/>
    </row>
    <row r="131" spans="10:10" ht="13.2" x14ac:dyDescent="0.25">
      <c r="J131" s="7"/>
    </row>
    <row r="132" spans="10:10" ht="13.2" x14ac:dyDescent="0.25">
      <c r="J132" s="7"/>
    </row>
    <row r="133" spans="10:10" ht="13.2" x14ac:dyDescent="0.25">
      <c r="J133" s="7"/>
    </row>
    <row r="134" spans="10:10" ht="13.2" x14ac:dyDescent="0.25">
      <c r="J134" s="7"/>
    </row>
    <row r="135" spans="10:10" ht="13.2" x14ac:dyDescent="0.25">
      <c r="J135" s="7"/>
    </row>
  </sheetData>
  <mergeCells count="1">
    <mergeCell ref="J4:N4"/>
  </mergeCells>
  <conditionalFormatting sqref="I1:M2">
    <cfRule type="cellIs" dxfId="31" priority="1" operator="equal">
      <formula>"TRUE"</formula>
    </cfRule>
    <cfRule type="cellIs" dxfId="30" priority="2" operator="equal">
      <formula>"FALSE"</formula>
    </cfRule>
  </conditionalFormatting>
  <conditionalFormatting sqref="J3:N999">
    <cfRule type="cellIs" dxfId="29" priority="3" operator="equal">
      <formula>"TRUE"</formula>
    </cfRule>
    <cfRule type="cellIs" dxfId="28" priority="4" operator="equal">
      <formula>"FALSE"</formula>
    </cfRule>
  </conditionalFormatting>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outlinePr summaryBelow="0" summaryRight="0"/>
  </sheetPr>
  <dimension ref="A1:N99"/>
  <sheetViews>
    <sheetView workbookViewId="0">
      <selection sqref="A1:XFD2"/>
    </sheetView>
  </sheetViews>
  <sheetFormatPr defaultColWidth="12.6640625" defaultRowHeight="13.2" x14ac:dyDescent="0.25"/>
  <cols>
    <col min="1" max="2" width="20.77734375" style="4" customWidth="1"/>
    <col min="3" max="5" width="50.77734375" style="4" customWidth="1"/>
    <col min="6" max="16384" width="12.6640625" style="4"/>
  </cols>
  <sheetData>
    <row r="1" spans="1:14" x14ac:dyDescent="0.25">
      <c r="A1" s="3" t="s">
        <v>648</v>
      </c>
      <c r="B1" s="3" t="s">
        <v>649</v>
      </c>
      <c r="C1" s="3" t="s">
        <v>650</v>
      </c>
      <c r="D1" s="3"/>
      <c r="E1" s="3"/>
      <c r="F1" s="3"/>
      <c r="G1" s="3"/>
      <c r="H1" s="3"/>
      <c r="I1" s="3"/>
      <c r="J1" s="3"/>
      <c r="K1" s="3"/>
      <c r="L1" s="3"/>
      <c r="M1" s="3"/>
    </row>
    <row r="2" spans="1:14" ht="26.4" x14ac:dyDescent="0.25">
      <c r="A2" s="3" t="s">
        <v>0</v>
      </c>
      <c r="B2" s="3" t="s">
        <v>1</v>
      </c>
      <c r="C2" s="3" t="s">
        <v>219</v>
      </c>
      <c r="D2" s="3"/>
      <c r="E2" s="3"/>
      <c r="F2" s="3"/>
      <c r="G2" s="3"/>
      <c r="H2" s="3"/>
      <c r="I2" s="3"/>
      <c r="J2" s="3"/>
      <c r="K2" s="3"/>
      <c r="L2" s="3"/>
      <c r="M2" s="3"/>
    </row>
    <row r="3" spans="1:14" x14ac:dyDescent="0.25">
      <c r="A3" s="3"/>
      <c r="B3" s="3"/>
      <c r="C3" s="3"/>
      <c r="D3" s="3"/>
      <c r="E3" s="3"/>
      <c r="F3" s="3"/>
      <c r="G3" s="3"/>
      <c r="H3" s="3"/>
      <c r="I3" s="3"/>
      <c r="J3" s="3"/>
      <c r="K3" s="3"/>
      <c r="L3" s="3"/>
      <c r="M3" s="3"/>
      <c r="N3" s="3"/>
    </row>
    <row r="4" spans="1:14" x14ac:dyDescent="0.25">
      <c r="A4" s="3"/>
      <c r="B4" s="3"/>
      <c r="C4" s="3"/>
      <c r="D4" s="3"/>
      <c r="E4" s="3"/>
      <c r="F4" s="3"/>
      <c r="G4" s="3"/>
      <c r="H4" s="3"/>
      <c r="I4" s="3"/>
      <c r="J4" s="3"/>
    </row>
    <row r="5" spans="1:14" x14ac:dyDescent="0.25">
      <c r="A5" s="3" t="s">
        <v>3</v>
      </c>
      <c r="B5" s="3" t="s">
        <v>4</v>
      </c>
      <c r="C5" s="3" t="s">
        <v>5</v>
      </c>
      <c r="D5" s="3" t="s">
        <v>6</v>
      </c>
      <c r="E5" s="3" t="s">
        <v>7</v>
      </c>
      <c r="F5" s="3"/>
      <c r="G5" s="3"/>
      <c r="H5" s="3"/>
      <c r="I5" s="3"/>
      <c r="J5" s="3"/>
      <c r="K5" s="3"/>
      <c r="L5" s="3"/>
      <c r="M5" s="3"/>
      <c r="N5" s="3"/>
    </row>
    <row r="6" spans="1:14" ht="39.6" x14ac:dyDescent="0.25">
      <c r="A6" s="3" t="s">
        <v>8</v>
      </c>
      <c r="B6" s="3" t="s">
        <v>9</v>
      </c>
      <c r="C6" s="3" t="s">
        <v>10</v>
      </c>
      <c r="D6" s="3" t="s">
        <v>11</v>
      </c>
      <c r="E6" s="3" t="s">
        <v>11</v>
      </c>
      <c r="J6" s="3"/>
      <c r="K6" s="3"/>
      <c r="L6" s="3"/>
      <c r="M6" s="3"/>
      <c r="N6" s="3"/>
    </row>
    <row r="7" spans="1:14" ht="39.6" x14ac:dyDescent="0.25">
      <c r="A7" s="3" t="s">
        <v>12</v>
      </c>
      <c r="B7" s="3" t="s">
        <v>13</v>
      </c>
      <c r="C7" s="3" t="s">
        <v>219</v>
      </c>
      <c r="D7" s="3" t="s">
        <v>11</v>
      </c>
      <c r="E7" s="4" t="s">
        <v>686</v>
      </c>
      <c r="J7" s="3"/>
      <c r="K7" s="3"/>
      <c r="L7" s="3"/>
      <c r="M7" s="3"/>
      <c r="N7" s="3"/>
    </row>
    <row r="8" spans="1:14" ht="26.4" x14ac:dyDescent="0.25">
      <c r="A8" s="3" t="s">
        <v>12</v>
      </c>
      <c r="B8" s="3" t="s">
        <v>15</v>
      </c>
      <c r="C8" s="3" t="s">
        <v>130</v>
      </c>
      <c r="D8" s="3" t="s">
        <v>220</v>
      </c>
      <c r="E8" s="4" t="s">
        <v>736</v>
      </c>
      <c r="J8" s="3"/>
      <c r="K8" s="3"/>
      <c r="L8" s="3"/>
      <c r="M8" s="3"/>
      <c r="N8" s="3"/>
    </row>
    <row r="9" spans="1:14" x14ac:dyDescent="0.25">
      <c r="A9" s="3" t="s">
        <v>12</v>
      </c>
      <c r="B9" s="3" t="s">
        <v>18</v>
      </c>
      <c r="C9" s="3" t="s">
        <v>24</v>
      </c>
      <c r="D9" s="3" t="s">
        <v>24</v>
      </c>
      <c r="E9" s="3" t="s">
        <v>24</v>
      </c>
      <c r="J9" s="3"/>
      <c r="K9" s="3"/>
      <c r="L9" s="3"/>
      <c r="M9" s="3"/>
      <c r="N9" s="3"/>
    </row>
    <row r="10" spans="1:14" ht="198" x14ac:dyDescent="0.25">
      <c r="A10" s="3" t="s">
        <v>12</v>
      </c>
      <c r="B10" s="3" t="s">
        <v>20</v>
      </c>
      <c r="C10" s="3" t="s">
        <v>221</v>
      </c>
      <c r="D10" s="3" t="s">
        <v>222</v>
      </c>
      <c r="E10" s="4" t="s">
        <v>686</v>
      </c>
      <c r="J10" s="3"/>
      <c r="K10" s="3"/>
      <c r="L10" s="3"/>
      <c r="M10" s="3"/>
      <c r="N10" s="3"/>
    </row>
    <row r="11" spans="1:14" ht="26.4" x14ac:dyDescent="0.25">
      <c r="A11" s="3" t="s">
        <v>12</v>
      </c>
      <c r="B11" s="3" t="s">
        <v>23</v>
      </c>
      <c r="C11" s="3" t="s">
        <v>24</v>
      </c>
      <c r="D11" s="3" t="s">
        <v>24</v>
      </c>
      <c r="E11" s="3" t="s">
        <v>24</v>
      </c>
      <c r="J11" s="3"/>
      <c r="K11" s="3"/>
      <c r="L11" s="3"/>
      <c r="M11" s="3"/>
      <c r="N11" s="3"/>
    </row>
    <row r="12" spans="1:14" ht="316.8" x14ac:dyDescent="0.25">
      <c r="A12" s="3" t="s">
        <v>12</v>
      </c>
      <c r="B12" s="3" t="s">
        <v>25</v>
      </c>
      <c r="C12" s="3" t="s">
        <v>223</v>
      </c>
      <c r="D12" s="3" t="s">
        <v>224</v>
      </c>
      <c r="E12" s="4" t="s">
        <v>737</v>
      </c>
      <c r="J12" s="3"/>
      <c r="K12" s="3"/>
      <c r="L12" s="3"/>
      <c r="M12" s="3"/>
      <c r="N12" s="3"/>
    </row>
    <row r="13" spans="1:14" ht="316.8" x14ac:dyDescent="0.25">
      <c r="A13" s="3" t="s">
        <v>12</v>
      </c>
      <c r="B13" s="3" t="s">
        <v>28</v>
      </c>
      <c r="C13" s="3" t="s">
        <v>225</v>
      </c>
      <c r="D13" s="3" t="s">
        <v>226</v>
      </c>
      <c r="E13" s="4" t="s">
        <v>738</v>
      </c>
      <c r="J13" s="3"/>
      <c r="K13" s="3"/>
      <c r="L13" s="3"/>
      <c r="M13" s="3"/>
      <c r="N13" s="3"/>
    </row>
    <row r="14" spans="1:14" ht="92.4" x14ac:dyDescent="0.25">
      <c r="A14" s="3" t="s">
        <v>12</v>
      </c>
      <c r="B14" s="3" t="s">
        <v>31</v>
      </c>
      <c r="C14" s="3" t="s">
        <v>227</v>
      </c>
      <c r="D14" s="3" t="s">
        <v>228</v>
      </c>
      <c r="E14" s="4" t="s">
        <v>686</v>
      </c>
      <c r="J14" s="3"/>
      <c r="K14" s="3"/>
      <c r="L14" s="3"/>
      <c r="M14" s="3"/>
      <c r="N14" s="3"/>
    </row>
    <row r="15" spans="1:14" ht="52.8" x14ac:dyDescent="0.25">
      <c r="A15" s="3" t="s">
        <v>12</v>
      </c>
      <c r="B15" s="3" t="s">
        <v>34</v>
      </c>
      <c r="C15" s="4" t="s">
        <v>229</v>
      </c>
      <c r="D15" s="3" t="s">
        <v>11</v>
      </c>
      <c r="E15" s="3" t="s">
        <v>11</v>
      </c>
      <c r="J15" s="3"/>
      <c r="K15" s="3"/>
      <c r="L15" s="3"/>
      <c r="M15" s="3"/>
      <c r="N15" s="3"/>
    </row>
    <row r="16" spans="1:14" ht="409.6" x14ac:dyDescent="0.25">
      <c r="A16" s="3" t="s">
        <v>12</v>
      </c>
      <c r="B16" s="3" t="s">
        <v>36</v>
      </c>
      <c r="C16" s="3" t="s">
        <v>230</v>
      </c>
      <c r="D16" s="3" t="s">
        <v>231</v>
      </c>
      <c r="E16" s="4" t="s">
        <v>739</v>
      </c>
      <c r="J16" s="3"/>
      <c r="K16" s="3"/>
      <c r="L16" s="3"/>
      <c r="M16" s="3"/>
      <c r="N16" s="3"/>
    </row>
    <row r="17" spans="1:14" ht="92.4" x14ac:dyDescent="0.25">
      <c r="A17" s="3" t="s">
        <v>12</v>
      </c>
      <c r="B17" s="3" t="s">
        <v>39</v>
      </c>
      <c r="C17" s="3" t="s">
        <v>232</v>
      </c>
      <c r="D17" s="3" t="s">
        <v>233</v>
      </c>
      <c r="E17" s="4" t="s">
        <v>740</v>
      </c>
      <c r="J17" s="3"/>
      <c r="K17" s="3"/>
      <c r="L17" s="3"/>
      <c r="M17" s="3"/>
      <c r="N17" s="3"/>
    </row>
    <row r="18" spans="1:14" ht="409.6" x14ac:dyDescent="0.25">
      <c r="A18" s="3" t="s">
        <v>12</v>
      </c>
      <c r="B18" s="3" t="s">
        <v>42</v>
      </c>
      <c r="C18" s="3" t="s">
        <v>234</v>
      </c>
      <c r="D18" s="3" t="s">
        <v>235</v>
      </c>
      <c r="E18" s="4" t="s">
        <v>741</v>
      </c>
      <c r="J18" s="3"/>
      <c r="K18" s="3"/>
      <c r="L18" s="3"/>
      <c r="M18" s="3"/>
      <c r="N18" s="3"/>
    </row>
    <row r="19" spans="1:14" ht="409.6" x14ac:dyDescent="0.25">
      <c r="A19" s="3" t="s">
        <v>12</v>
      </c>
      <c r="B19" s="3" t="s">
        <v>45</v>
      </c>
      <c r="C19" s="3" t="s">
        <v>236</v>
      </c>
      <c r="D19" s="3" t="s">
        <v>237</v>
      </c>
      <c r="E19" s="4" t="s">
        <v>713</v>
      </c>
      <c r="J19" s="3"/>
      <c r="K19" s="3"/>
      <c r="L19" s="3"/>
      <c r="M19" s="3"/>
      <c r="N19" s="3"/>
    </row>
    <row r="20" spans="1:14" ht="409.6" x14ac:dyDescent="0.25">
      <c r="A20" s="3" t="s">
        <v>12</v>
      </c>
      <c r="B20" s="3" t="s">
        <v>48</v>
      </c>
      <c r="C20" s="3" t="s">
        <v>236</v>
      </c>
      <c r="D20" s="3" t="s">
        <v>238</v>
      </c>
      <c r="E20" s="4" t="s">
        <v>713</v>
      </c>
      <c r="J20" s="3"/>
      <c r="K20" s="3"/>
      <c r="L20" s="3"/>
      <c r="M20" s="3"/>
      <c r="N20" s="3"/>
    </row>
    <row r="21" spans="1:14" ht="92.4" x14ac:dyDescent="0.25">
      <c r="A21" s="3" t="s">
        <v>12</v>
      </c>
      <c r="B21" s="3" t="s">
        <v>50</v>
      </c>
      <c r="C21" s="3" t="s">
        <v>239</v>
      </c>
      <c r="D21" s="3" t="s">
        <v>240</v>
      </c>
      <c r="E21" s="4" t="s">
        <v>714</v>
      </c>
      <c r="J21" s="3"/>
      <c r="K21" s="3"/>
      <c r="L21" s="3"/>
      <c r="M21" s="3"/>
      <c r="N21" s="3"/>
    </row>
    <row r="22" spans="1:14" ht="171.6" x14ac:dyDescent="0.25">
      <c r="A22" s="3" t="s">
        <v>12</v>
      </c>
      <c r="B22" s="3" t="s">
        <v>52</v>
      </c>
      <c r="C22" s="3">
        <v>1988</v>
      </c>
      <c r="D22" s="3" t="s">
        <v>241</v>
      </c>
      <c r="E22" s="4" t="s">
        <v>742</v>
      </c>
      <c r="J22" s="3"/>
      <c r="K22" s="3"/>
      <c r="L22" s="3"/>
      <c r="M22" s="3"/>
      <c r="N22" s="3"/>
    </row>
    <row r="23" spans="1:14" ht="52.8" x14ac:dyDescent="0.25">
      <c r="A23" s="3" t="s">
        <v>12</v>
      </c>
      <c r="B23" s="3" t="s">
        <v>54</v>
      </c>
      <c r="C23" s="3">
        <v>1992</v>
      </c>
      <c r="D23" s="3" t="s">
        <v>242</v>
      </c>
      <c r="E23" s="4" t="s">
        <v>743</v>
      </c>
      <c r="J23" s="3"/>
      <c r="K23" s="3"/>
      <c r="L23" s="3"/>
      <c r="M23" s="3"/>
      <c r="N23" s="3"/>
    </row>
    <row r="24" spans="1:14" ht="409.6" x14ac:dyDescent="0.25">
      <c r="A24" s="3" t="s">
        <v>12</v>
      </c>
      <c r="B24" s="3" t="s">
        <v>56</v>
      </c>
      <c r="C24" s="3" t="s">
        <v>243</v>
      </c>
      <c r="D24" s="3" t="s">
        <v>244</v>
      </c>
      <c r="E24" s="4" t="s">
        <v>713</v>
      </c>
      <c r="J24" s="3"/>
      <c r="K24" s="3"/>
      <c r="L24" s="3"/>
      <c r="M24" s="3"/>
      <c r="N24" s="3"/>
    </row>
    <row r="25" spans="1:14" ht="409.6" x14ac:dyDescent="0.25">
      <c r="A25" s="3" t="s">
        <v>12</v>
      </c>
      <c r="B25" s="3" t="s">
        <v>58</v>
      </c>
      <c r="C25" s="3" t="s">
        <v>245</v>
      </c>
      <c r="D25" s="3" t="s">
        <v>238</v>
      </c>
      <c r="E25" s="4" t="s">
        <v>713</v>
      </c>
      <c r="J25" s="3"/>
      <c r="K25" s="3"/>
      <c r="L25" s="3"/>
      <c r="M25" s="3"/>
      <c r="N25" s="3"/>
    </row>
    <row r="26" spans="1:14" ht="224.4" x14ac:dyDescent="0.25">
      <c r="A26" s="3" t="s">
        <v>12</v>
      </c>
      <c r="B26" s="3" t="s">
        <v>59</v>
      </c>
      <c r="C26" s="3" t="s">
        <v>246</v>
      </c>
      <c r="D26" s="3" t="s">
        <v>247</v>
      </c>
      <c r="E26" s="4" t="s">
        <v>715</v>
      </c>
      <c r="J26" s="3"/>
      <c r="K26" s="3"/>
      <c r="L26" s="3"/>
      <c r="M26" s="3"/>
      <c r="N26" s="3"/>
    </row>
    <row r="27" spans="1:14" ht="250.8" x14ac:dyDescent="0.25">
      <c r="A27" s="3" t="s">
        <v>12</v>
      </c>
      <c r="B27" s="3" t="s">
        <v>62</v>
      </c>
      <c r="C27" s="3">
        <v>1893</v>
      </c>
      <c r="D27" s="3" t="s">
        <v>248</v>
      </c>
      <c r="E27" s="4" t="s">
        <v>716</v>
      </c>
      <c r="J27" s="3"/>
      <c r="K27" s="3"/>
      <c r="L27" s="3"/>
      <c r="M27" s="3"/>
      <c r="N27" s="3"/>
    </row>
    <row r="28" spans="1:14" ht="79.2" x14ac:dyDescent="0.25">
      <c r="A28" s="5" t="s">
        <v>12</v>
      </c>
      <c r="B28" s="3" t="s">
        <v>64</v>
      </c>
      <c r="C28" s="3">
        <v>1946</v>
      </c>
      <c r="D28" s="3" t="s">
        <v>249</v>
      </c>
      <c r="E28" s="4" t="s">
        <v>694</v>
      </c>
      <c r="J28" s="3"/>
      <c r="K28" s="3"/>
      <c r="L28" s="3"/>
      <c r="M28" s="3"/>
      <c r="N28" s="3"/>
    </row>
    <row r="29" spans="1:14" ht="409.6" x14ac:dyDescent="0.25">
      <c r="A29" s="3" t="s">
        <v>12</v>
      </c>
      <c r="B29" s="3" t="s">
        <v>66</v>
      </c>
      <c r="C29" s="3" t="s">
        <v>250</v>
      </c>
      <c r="D29" s="3" t="s">
        <v>251</v>
      </c>
      <c r="E29" s="4" t="s">
        <v>744</v>
      </c>
      <c r="J29" s="3"/>
      <c r="K29" s="3"/>
      <c r="L29" s="3"/>
      <c r="M29" s="3"/>
      <c r="N29" s="3"/>
    </row>
    <row r="30" spans="1:14" ht="409.6" x14ac:dyDescent="0.25">
      <c r="A30" s="3" t="s">
        <v>12</v>
      </c>
      <c r="B30" s="3" t="s">
        <v>69</v>
      </c>
      <c r="C30" s="3" t="s">
        <v>252</v>
      </c>
      <c r="D30" s="3" t="s">
        <v>253</v>
      </c>
      <c r="E30" s="4" t="s">
        <v>717</v>
      </c>
      <c r="J30" s="3"/>
      <c r="K30" s="3"/>
      <c r="L30" s="3"/>
      <c r="M30" s="3"/>
      <c r="N30" s="3"/>
    </row>
    <row r="31" spans="1:14" ht="39.6" x14ac:dyDescent="0.25">
      <c r="A31" s="3" t="s">
        <v>12</v>
      </c>
      <c r="B31" s="3" t="s">
        <v>72</v>
      </c>
      <c r="C31" s="3" t="s">
        <v>254</v>
      </c>
      <c r="D31" s="3" t="s">
        <v>11</v>
      </c>
      <c r="E31" s="4" t="s">
        <v>745</v>
      </c>
      <c r="J31" s="3"/>
      <c r="K31" s="3"/>
      <c r="L31" s="3"/>
      <c r="M31" s="3"/>
      <c r="N31" s="3"/>
    </row>
    <row r="32" spans="1:14" ht="92.4" x14ac:dyDescent="0.25">
      <c r="A32" s="3" t="s">
        <v>12</v>
      </c>
      <c r="B32" s="3" t="s">
        <v>74</v>
      </c>
      <c r="C32" s="6">
        <v>1E-4</v>
      </c>
      <c r="D32" s="3" t="s">
        <v>11</v>
      </c>
      <c r="E32" s="4" t="s">
        <v>718</v>
      </c>
      <c r="J32" s="3"/>
      <c r="K32" s="3"/>
      <c r="L32" s="3"/>
      <c r="M32" s="3"/>
      <c r="N32" s="3"/>
    </row>
    <row r="33" spans="1:14" ht="409.6" x14ac:dyDescent="0.25">
      <c r="A33" s="3" t="s">
        <v>75</v>
      </c>
      <c r="B33" s="3" t="s">
        <v>76</v>
      </c>
      <c r="C33" s="3" t="s">
        <v>255</v>
      </c>
      <c r="D33" s="3" t="s">
        <v>256</v>
      </c>
      <c r="E33" s="4" t="s">
        <v>719</v>
      </c>
      <c r="J33" s="3"/>
      <c r="K33" s="3"/>
      <c r="L33" s="3"/>
      <c r="M33" s="3"/>
      <c r="N33" s="3"/>
    </row>
    <row r="34" spans="1:14" ht="409.6" x14ac:dyDescent="0.25">
      <c r="A34" s="3" t="s">
        <v>75</v>
      </c>
      <c r="B34" s="3" t="s">
        <v>78</v>
      </c>
      <c r="C34" s="3" t="s">
        <v>257</v>
      </c>
      <c r="D34" s="3" t="s">
        <v>258</v>
      </c>
      <c r="E34" s="4" t="s">
        <v>746</v>
      </c>
      <c r="J34" s="3"/>
      <c r="K34" s="3"/>
      <c r="L34" s="3"/>
      <c r="M34" s="3"/>
      <c r="N34" s="3"/>
    </row>
    <row r="35" spans="1:14" ht="158.4" x14ac:dyDescent="0.25">
      <c r="A35" s="3" t="s">
        <v>75</v>
      </c>
      <c r="B35" s="3" t="s">
        <v>80</v>
      </c>
      <c r="C35" s="3" t="s">
        <v>259</v>
      </c>
      <c r="D35" s="3" t="s">
        <v>11</v>
      </c>
      <c r="E35" s="4" t="s">
        <v>720</v>
      </c>
      <c r="J35" s="3"/>
      <c r="K35" s="3"/>
      <c r="L35" s="3"/>
      <c r="M35" s="3"/>
      <c r="N35" s="3"/>
    </row>
    <row r="36" spans="1:14" ht="409.6" x14ac:dyDescent="0.25">
      <c r="A36" s="3" t="s">
        <v>75</v>
      </c>
      <c r="B36" s="3" t="s">
        <v>83</v>
      </c>
      <c r="C36" s="3" t="s">
        <v>260</v>
      </c>
      <c r="D36" s="3" t="s">
        <v>261</v>
      </c>
      <c r="E36" s="4" t="s">
        <v>721</v>
      </c>
      <c r="J36" s="3"/>
      <c r="K36" s="3"/>
      <c r="L36" s="3"/>
      <c r="M36" s="3"/>
      <c r="N36" s="3"/>
    </row>
    <row r="37" spans="1:14" ht="409.6" x14ac:dyDescent="0.25">
      <c r="A37" s="3" t="s">
        <v>75</v>
      </c>
      <c r="B37" s="3" t="s">
        <v>84</v>
      </c>
      <c r="C37" s="3" t="s">
        <v>130</v>
      </c>
      <c r="D37" s="3" t="s">
        <v>262</v>
      </c>
      <c r="E37" s="4" t="s">
        <v>747</v>
      </c>
      <c r="J37" s="3"/>
      <c r="K37" s="3"/>
      <c r="L37" s="3"/>
      <c r="M37" s="3"/>
      <c r="N37" s="3"/>
    </row>
    <row r="38" spans="1:14" ht="316.8" x14ac:dyDescent="0.25">
      <c r="A38" s="3" t="s">
        <v>75</v>
      </c>
      <c r="B38" s="3" t="s">
        <v>86</v>
      </c>
      <c r="C38" s="3" t="s">
        <v>263</v>
      </c>
      <c r="D38" s="3" t="s">
        <v>264</v>
      </c>
      <c r="E38" s="4" t="s">
        <v>738</v>
      </c>
      <c r="J38" s="3"/>
      <c r="K38" s="3"/>
      <c r="L38" s="3"/>
      <c r="M38" s="3"/>
      <c r="N38" s="3"/>
    </row>
    <row r="39" spans="1:14" ht="409.6" x14ac:dyDescent="0.25">
      <c r="A39" s="3" t="s">
        <v>75</v>
      </c>
      <c r="B39" s="3" t="s">
        <v>89</v>
      </c>
      <c r="C39" s="3" t="s">
        <v>265</v>
      </c>
      <c r="D39" s="3" t="s">
        <v>266</v>
      </c>
      <c r="E39" s="4" t="s">
        <v>722</v>
      </c>
      <c r="J39" s="3"/>
      <c r="K39" s="3"/>
      <c r="L39" s="3"/>
      <c r="M39" s="3"/>
      <c r="N39" s="3"/>
    </row>
    <row r="40" spans="1:14" ht="250.8" x14ac:dyDescent="0.25">
      <c r="A40" s="3" t="s">
        <v>75</v>
      </c>
      <c r="B40" s="3" t="s">
        <v>92</v>
      </c>
      <c r="C40" s="3" t="s">
        <v>267</v>
      </c>
      <c r="D40" s="3" t="s">
        <v>268</v>
      </c>
      <c r="E40" s="4" t="s">
        <v>723</v>
      </c>
      <c r="J40" s="3"/>
      <c r="K40" s="3"/>
      <c r="L40" s="3"/>
      <c r="M40" s="3"/>
      <c r="N40" s="3"/>
    </row>
    <row r="41" spans="1:14" ht="198" x14ac:dyDescent="0.25">
      <c r="A41" s="3" t="s">
        <v>95</v>
      </c>
      <c r="B41" s="3" t="s">
        <v>96</v>
      </c>
      <c r="C41" s="3" t="s">
        <v>269</v>
      </c>
      <c r="D41" s="3" t="s">
        <v>270</v>
      </c>
      <c r="E41" s="4" t="s">
        <v>724</v>
      </c>
      <c r="J41" s="3"/>
      <c r="K41" s="3"/>
      <c r="L41" s="3"/>
      <c r="M41" s="3"/>
      <c r="N41" s="3"/>
    </row>
    <row r="42" spans="1:14" ht="198" x14ac:dyDescent="0.25">
      <c r="A42" s="3" t="s">
        <v>95</v>
      </c>
      <c r="B42" s="3" t="s">
        <v>98</v>
      </c>
      <c r="C42" s="3" t="s">
        <v>269</v>
      </c>
      <c r="D42" s="3" t="s">
        <v>270</v>
      </c>
      <c r="E42" s="4" t="s">
        <v>724</v>
      </c>
      <c r="J42" s="3"/>
      <c r="K42" s="3"/>
      <c r="L42" s="3"/>
      <c r="M42" s="3"/>
      <c r="N42" s="3"/>
    </row>
    <row r="43" spans="1:14" ht="409.6" x14ac:dyDescent="0.25">
      <c r="A43" s="3" t="s">
        <v>95</v>
      </c>
      <c r="B43" s="3" t="s">
        <v>99</v>
      </c>
      <c r="C43" s="3" t="s">
        <v>271</v>
      </c>
      <c r="D43" s="3" t="s">
        <v>272</v>
      </c>
      <c r="E43" s="4" t="s">
        <v>725</v>
      </c>
      <c r="J43" s="3"/>
      <c r="K43" s="3"/>
      <c r="L43" s="3"/>
      <c r="M43" s="3"/>
      <c r="N43" s="3"/>
    </row>
    <row r="44" spans="1:14" ht="409.6" x14ac:dyDescent="0.25">
      <c r="A44" s="3" t="s">
        <v>95</v>
      </c>
      <c r="B44" s="3" t="s">
        <v>102</v>
      </c>
      <c r="C44" s="3" t="s">
        <v>273</v>
      </c>
      <c r="D44" s="3" t="s">
        <v>274</v>
      </c>
      <c r="E44" s="4" t="s">
        <v>748</v>
      </c>
      <c r="J44" s="3"/>
      <c r="K44" s="3"/>
      <c r="L44" s="3"/>
      <c r="M44" s="3"/>
      <c r="N44" s="3"/>
    </row>
    <row r="45" spans="1:14" ht="409.6" x14ac:dyDescent="0.25">
      <c r="A45" s="3" t="s">
        <v>95</v>
      </c>
      <c r="B45" s="3" t="s">
        <v>105</v>
      </c>
      <c r="C45" s="3" t="s">
        <v>275</v>
      </c>
      <c r="D45" s="3" t="s">
        <v>276</v>
      </c>
      <c r="E45" s="4" t="s">
        <v>749</v>
      </c>
      <c r="J45" s="3"/>
      <c r="K45" s="3"/>
      <c r="L45" s="3"/>
      <c r="M45" s="3"/>
      <c r="N45" s="3"/>
    </row>
    <row r="46" spans="1:14" ht="409.6" x14ac:dyDescent="0.25">
      <c r="A46" s="3" t="s">
        <v>95</v>
      </c>
      <c r="B46" s="3" t="s">
        <v>108</v>
      </c>
      <c r="C46" s="3" t="s">
        <v>277</v>
      </c>
      <c r="D46" s="3" t="s">
        <v>278</v>
      </c>
      <c r="E46" s="4" t="s">
        <v>726</v>
      </c>
      <c r="J46" s="3"/>
      <c r="K46" s="3"/>
      <c r="L46" s="3"/>
      <c r="M46" s="3"/>
      <c r="N46" s="3"/>
    </row>
    <row r="47" spans="1:14" ht="237.6" x14ac:dyDescent="0.25">
      <c r="A47" s="3" t="s">
        <v>111</v>
      </c>
      <c r="B47" s="3" t="s">
        <v>112</v>
      </c>
      <c r="C47" s="3">
        <v>15</v>
      </c>
      <c r="D47" s="3" t="s">
        <v>279</v>
      </c>
      <c r="E47" s="4" t="s">
        <v>750</v>
      </c>
      <c r="J47" s="3"/>
      <c r="K47" s="3"/>
      <c r="L47" s="3"/>
      <c r="M47" s="3"/>
      <c r="N47" s="3"/>
    </row>
    <row r="48" spans="1:14" ht="237.6" x14ac:dyDescent="0.25">
      <c r="A48" s="3" t="s">
        <v>111</v>
      </c>
      <c r="B48" s="3" t="s">
        <v>115</v>
      </c>
      <c r="C48" s="3" t="s">
        <v>280</v>
      </c>
      <c r="D48" s="3" t="s">
        <v>279</v>
      </c>
      <c r="E48" s="4" t="s">
        <v>750</v>
      </c>
      <c r="J48" s="3"/>
      <c r="K48" s="3"/>
      <c r="L48" s="3"/>
      <c r="M48" s="3"/>
      <c r="N48" s="3"/>
    </row>
    <row r="49" spans="1:14" ht="39.6" x14ac:dyDescent="0.25">
      <c r="A49" s="3" t="s">
        <v>111</v>
      </c>
      <c r="B49" s="3" t="s">
        <v>118</v>
      </c>
      <c r="C49" s="3" t="s">
        <v>281</v>
      </c>
      <c r="D49" s="3" t="s">
        <v>11</v>
      </c>
      <c r="E49" s="4" t="s">
        <v>751</v>
      </c>
      <c r="J49" s="3"/>
      <c r="K49" s="3"/>
      <c r="L49" s="3"/>
      <c r="M49" s="3"/>
      <c r="N49" s="3"/>
    </row>
    <row r="50" spans="1:14" ht="237.6" x14ac:dyDescent="0.25">
      <c r="A50" s="3" t="s">
        <v>111</v>
      </c>
      <c r="B50" s="3" t="s">
        <v>120</v>
      </c>
      <c r="C50" s="3" t="s">
        <v>282</v>
      </c>
      <c r="D50" s="3" t="s">
        <v>279</v>
      </c>
      <c r="E50" s="4" t="s">
        <v>750</v>
      </c>
      <c r="J50" s="3"/>
      <c r="K50" s="3"/>
      <c r="L50" s="3"/>
      <c r="M50" s="3"/>
      <c r="N50" s="3"/>
    </row>
    <row r="51" spans="1:14" ht="118.8" x14ac:dyDescent="0.25">
      <c r="A51" s="3" t="s">
        <v>111</v>
      </c>
      <c r="B51" s="3" t="s">
        <v>123</v>
      </c>
      <c r="C51" s="3" t="s">
        <v>283</v>
      </c>
      <c r="D51" s="3" t="s">
        <v>284</v>
      </c>
      <c r="E51" s="4" t="s">
        <v>686</v>
      </c>
      <c r="J51" s="3"/>
      <c r="K51" s="3"/>
      <c r="L51" s="3"/>
      <c r="M51" s="3"/>
      <c r="N51" s="3"/>
    </row>
    <row r="52" spans="1:14" ht="237.6" x14ac:dyDescent="0.25">
      <c r="A52" s="3" t="s">
        <v>111</v>
      </c>
      <c r="B52" s="3" t="s">
        <v>126</v>
      </c>
      <c r="C52" s="3" t="s">
        <v>285</v>
      </c>
      <c r="D52" s="3" t="s">
        <v>286</v>
      </c>
      <c r="E52" s="4" t="s">
        <v>750</v>
      </c>
      <c r="J52" s="3"/>
      <c r="K52" s="3"/>
      <c r="L52" s="3"/>
      <c r="M52" s="3"/>
      <c r="N52" s="3"/>
    </row>
    <row r="53" spans="1:14" ht="290.39999999999998" x14ac:dyDescent="0.25">
      <c r="A53" s="3" t="s">
        <v>111</v>
      </c>
      <c r="B53" s="3" t="s">
        <v>129</v>
      </c>
      <c r="C53" s="3" t="s">
        <v>130</v>
      </c>
      <c r="D53" s="3" t="s">
        <v>287</v>
      </c>
      <c r="E53" s="4" t="s">
        <v>686</v>
      </c>
      <c r="J53" s="3"/>
      <c r="K53" s="3"/>
      <c r="L53" s="3"/>
      <c r="M53" s="3"/>
      <c r="N53" s="3"/>
    </row>
    <row r="54" spans="1:14" ht="409.6" x14ac:dyDescent="0.25">
      <c r="A54" s="3" t="s">
        <v>111</v>
      </c>
      <c r="B54" s="3" t="s">
        <v>132</v>
      </c>
      <c r="C54" s="3" t="s">
        <v>288</v>
      </c>
      <c r="D54" s="3" t="s">
        <v>289</v>
      </c>
      <c r="E54" s="4" t="s">
        <v>727</v>
      </c>
      <c r="J54" s="3"/>
      <c r="K54" s="3"/>
      <c r="L54" s="3"/>
      <c r="M54" s="3"/>
      <c r="N54" s="3"/>
    </row>
    <row r="55" spans="1:14" ht="409.6" x14ac:dyDescent="0.25">
      <c r="A55" s="3" t="s">
        <v>111</v>
      </c>
      <c r="B55" s="3" t="s">
        <v>135</v>
      </c>
      <c r="C55" s="3" t="s">
        <v>290</v>
      </c>
      <c r="D55" s="3" t="s">
        <v>291</v>
      </c>
      <c r="E55" s="4" t="s">
        <v>752</v>
      </c>
      <c r="J55" s="3"/>
      <c r="K55" s="3"/>
      <c r="L55" s="3"/>
      <c r="M55" s="3"/>
      <c r="N55" s="3"/>
    </row>
    <row r="56" spans="1:14" ht="171.6" x14ac:dyDescent="0.25">
      <c r="A56" s="3" t="s">
        <v>111</v>
      </c>
      <c r="B56" s="3" t="s">
        <v>138</v>
      </c>
      <c r="C56" s="3" t="s">
        <v>292</v>
      </c>
      <c r="D56" s="3" t="s">
        <v>293</v>
      </c>
      <c r="E56" s="4" t="s">
        <v>686</v>
      </c>
      <c r="J56" s="3"/>
      <c r="K56" s="3"/>
      <c r="L56" s="3"/>
      <c r="M56" s="3"/>
      <c r="N56" s="3"/>
    </row>
    <row r="57" spans="1:14" ht="409.6" x14ac:dyDescent="0.25">
      <c r="A57" s="3" t="s">
        <v>111</v>
      </c>
      <c r="B57" s="3" t="s">
        <v>140</v>
      </c>
      <c r="C57" s="3" t="s">
        <v>294</v>
      </c>
      <c r="D57" s="3" t="s">
        <v>295</v>
      </c>
      <c r="E57" s="4" t="s">
        <v>728</v>
      </c>
      <c r="J57" s="3"/>
      <c r="K57" s="3"/>
      <c r="L57" s="3"/>
      <c r="M57" s="3"/>
      <c r="N57" s="3"/>
    </row>
    <row r="58" spans="1:14" ht="409.6" x14ac:dyDescent="0.25">
      <c r="A58" s="3" t="s">
        <v>111</v>
      </c>
      <c r="B58" s="3" t="s">
        <v>143</v>
      </c>
      <c r="C58" s="3" t="s">
        <v>296</v>
      </c>
      <c r="D58" s="3" t="s">
        <v>297</v>
      </c>
      <c r="E58" s="4" t="s">
        <v>729</v>
      </c>
      <c r="J58" s="3"/>
      <c r="K58" s="3"/>
      <c r="L58" s="3"/>
      <c r="M58" s="3"/>
      <c r="N58" s="3"/>
    </row>
    <row r="59" spans="1:14" ht="145.19999999999999" x14ac:dyDescent="0.25">
      <c r="A59" s="3" t="s">
        <v>146</v>
      </c>
      <c r="B59" s="3" t="s">
        <v>147</v>
      </c>
      <c r="C59" s="3" t="s">
        <v>298</v>
      </c>
      <c r="D59" s="3" t="s">
        <v>299</v>
      </c>
      <c r="E59" s="4" t="s">
        <v>753</v>
      </c>
      <c r="J59" s="3"/>
      <c r="K59" s="3"/>
      <c r="L59" s="3"/>
      <c r="M59" s="3"/>
      <c r="N59" s="3"/>
    </row>
    <row r="60" spans="1:14" ht="145.19999999999999" x14ac:dyDescent="0.25">
      <c r="A60" s="3" t="s">
        <v>146</v>
      </c>
      <c r="B60" s="3" t="s">
        <v>150</v>
      </c>
      <c r="C60" s="3" t="s">
        <v>298</v>
      </c>
      <c r="D60" s="3" t="s">
        <v>299</v>
      </c>
      <c r="E60" s="4" t="s">
        <v>753</v>
      </c>
      <c r="J60" s="3"/>
      <c r="K60" s="3"/>
      <c r="L60" s="3"/>
      <c r="M60" s="3"/>
      <c r="N60" s="3"/>
    </row>
    <row r="61" spans="1:14" ht="145.19999999999999" x14ac:dyDescent="0.25">
      <c r="A61" s="3" t="s">
        <v>146</v>
      </c>
      <c r="B61" s="3" t="s">
        <v>151</v>
      </c>
      <c r="C61" s="3" t="s">
        <v>298</v>
      </c>
      <c r="D61" s="3" t="s">
        <v>299</v>
      </c>
      <c r="E61" s="4" t="s">
        <v>753</v>
      </c>
      <c r="J61" s="3"/>
      <c r="K61" s="3"/>
      <c r="L61" s="3"/>
      <c r="M61" s="3"/>
      <c r="N61" s="3"/>
    </row>
    <row r="62" spans="1:14" ht="145.19999999999999" x14ac:dyDescent="0.25">
      <c r="A62" s="3" t="s">
        <v>146</v>
      </c>
      <c r="B62" s="3" t="s">
        <v>152</v>
      </c>
      <c r="C62" s="3" t="s">
        <v>298</v>
      </c>
      <c r="D62" s="3" t="s">
        <v>299</v>
      </c>
      <c r="E62" s="4" t="s">
        <v>753</v>
      </c>
      <c r="J62" s="3"/>
      <c r="K62" s="3"/>
      <c r="L62" s="3"/>
      <c r="M62" s="3"/>
      <c r="N62" s="3"/>
    </row>
    <row r="63" spans="1:14" ht="145.19999999999999" x14ac:dyDescent="0.25">
      <c r="A63" s="3" t="s">
        <v>146</v>
      </c>
      <c r="B63" s="3" t="s">
        <v>153</v>
      </c>
      <c r="C63" s="3" t="s">
        <v>298</v>
      </c>
      <c r="D63" s="3" t="s">
        <v>299</v>
      </c>
      <c r="E63" s="4" t="s">
        <v>753</v>
      </c>
      <c r="J63" s="3"/>
      <c r="K63" s="3"/>
      <c r="L63" s="3"/>
      <c r="M63" s="3"/>
      <c r="N63" s="3"/>
    </row>
    <row r="64" spans="1:14" ht="145.19999999999999" x14ac:dyDescent="0.25">
      <c r="A64" s="3" t="s">
        <v>146</v>
      </c>
      <c r="B64" s="3" t="s">
        <v>154</v>
      </c>
      <c r="C64" s="3" t="s">
        <v>298</v>
      </c>
      <c r="D64" s="3" t="s">
        <v>299</v>
      </c>
      <c r="E64" s="4" t="s">
        <v>753</v>
      </c>
      <c r="J64" s="3"/>
      <c r="K64" s="3"/>
      <c r="L64" s="3"/>
      <c r="M64" s="3"/>
      <c r="N64" s="3"/>
    </row>
    <row r="65" spans="1:14" ht="145.19999999999999" x14ac:dyDescent="0.25">
      <c r="A65" s="3" t="s">
        <v>146</v>
      </c>
      <c r="B65" s="3" t="s">
        <v>155</v>
      </c>
      <c r="C65" s="3" t="s">
        <v>298</v>
      </c>
      <c r="D65" s="3" t="s">
        <v>299</v>
      </c>
      <c r="E65" s="4" t="s">
        <v>753</v>
      </c>
      <c r="J65" s="3"/>
      <c r="K65" s="3"/>
      <c r="L65" s="3"/>
      <c r="M65" s="3"/>
      <c r="N65" s="3"/>
    </row>
    <row r="66" spans="1:14" ht="145.19999999999999" x14ac:dyDescent="0.25">
      <c r="A66" s="3" t="s">
        <v>146</v>
      </c>
      <c r="B66" s="3" t="s">
        <v>156</v>
      </c>
      <c r="C66" s="3" t="s">
        <v>298</v>
      </c>
      <c r="D66" s="3" t="s">
        <v>299</v>
      </c>
      <c r="E66" s="4" t="s">
        <v>753</v>
      </c>
      <c r="J66" s="3"/>
      <c r="K66" s="3"/>
      <c r="L66" s="3"/>
      <c r="M66" s="3"/>
      <c r="N66" s="3"/>
    </row>
    <row r="67" spans="1:14" ht="145.19999999999999" x14ac:dyDescent="0.25">
      <c r="A67" s="3" t="s">
        <v>146</v>
      </c>
      <c r="B67" s="3" t="s">
        <v>157</v>
      </c>
      <c r="C67" s="3" t="s">
        <v>298</v>
      </c>
      <c r="D67" s="3" t="s">
        <v>299</v>
      </c>
      <c r="E67" s="4" t="s">
        <v>753</v>
      </c>
      <c r="J67" s="3"/>
      <c r="K67" s="3"/>
      <c r="L67" s="3"/>
      <c r="M67" s="3"/>
      <c r="N67" s="3"/>
    </row>
    <row r="68" spans="1:14" ht="145.19999999999999" x14ac:dyDescent="0.25">
      <c r="A68" s="3" t="s">
        <v>146</v>
      </c>
      <c r="B68" s="3" t="s">
        <v>158</v>
      </c>
      <c r="C68" s="3" t="s">
        <v>298</v>
      </c>
      <c r="D68" s="3" t="s">
        <v>299</v>
      </c>
      <c r="E68" s="4" t="s">
        <v>753</v>
      </c>
      <c r="J68" s="3"/>
      <c r="K68" s="3"/>
      <c r="L68" s="3"/>
      <c r="M68" s="3"/>
      <c r="N68" s="3"/>
    </row>
    <row r="69" spans="1:14" ht="145.19999999999999" x14ac:dyDescent="0.25">
      <c r="A69" s="3" t="s">
        <v>146</v>
      </c>
      <c r="B69" s="3" t="s">
        <v>159</v>
      </c>
      <c r="C69" s="3" t="s">
        <v>298</v>
      </c>
      <c r="D69" s="3" t="s">
        <v>299</v>
      </c>
      <c r="E69" s="4" t="s">
        <v>753</v>
      </c>
      <c r="J69" s="3"/>
      <c r="K69" s="3"/>
      <c r="L69" s="3"/>
      <c r="M69" s="3"/>
      <c r="N69" s="3"/>
    </row>
    <row r="70" spans="1:14" ht="145.19999999999999" x14ac:dyDescent="0.25">
      <c r="A70" s="3" t="s">
        <v>146</v>
      </c>
      <c r="B70" s="3" t="s">
        <v>160</v>
      </c>
      <c r="C70" s="3" t="s">
        <v>298</v>
      </c>
      <c r="D70" s="3" t="s">
        <v>299</v>
      </c>
      <c r="E70" s="4" t="s">
        <v>753</v>
      </c>
      <c r="J70" s="3"/>
      <c r="K70" s="3"/>
      <c r="L70" s="3"/>
      <c r="M70" s="3"/>
      <c r="N70" s="3"/>
    </row>
    <row r="71" spans="1:14" ht="145.19999999999999" x14ac:dyDescent="0.25">
      <c r="A71" s="3" t="s">
        <v>161</v>
      </c>
      <c r="B71" s="3" t="s">
        <v>162</v>
      </c>
      <c r="C71" s="3" t="s">
        <v>163</v>
      </c>
      <c r="D71" s="3" t="s">
        <v>299</v>
      </c>
      <c r="E71" s="4" t="s">
        <v>749</v>
      </c>
      <c r="J71" s="3"/>
      <c r="K71" s="3"/>
      <c r="L71" s="3"/>
      <c r="M71" s="3"/>
      <c r="N71" s="3"/>
    </row>
    <row r="72" spans="1:14" ht="158.4" x14ac:dyDescent="0.25">
      <c r="A72" s="3" t="s">
        <v>161</v>
      </c>
      <c r="B72" s="3" t="s">
        <v>165</v>
      </c>
      <c r="C72" s="3" t="s">
        <v>121</v>
      </c>
      <c r="D72" s="3" t="s">
        <v>300</v>
      </c>
      <c r="E72" s="4" t="s">
        <v>749</v>
      </c>
      <c r="J72" s="3"/>
      <c r="K72" s="3"/>
      <c r="L72" s="3"/>
      <c r="M72" s="3"/>
      <c r="N72" s="3"/>
    </row>
    <row r="73" spans="1:14" ht="250.8" x14ac:dyDescent="0.25">
      <c r="A73" s="3" t="s">
        <v>161</v>
      </c>
      <c r="B73" s="3" t="s">
        <v>166</v>
      </c>
      <c r="C73" s="3" t="s">
        <v>301</v>
      </c>
      <c r="D73" s="3" t="s">
        <v>302</v>
      </c>
      <c r="E73" s="4" t="s">
        <v>749</v>
      </c>
      <c r="J73" s="3"/>
      <c r="K73" s="3"/>
      <c r="L73" s="3"/>
      <c r="M73" s="3"/>
      <c r="N73" s="3"/>
    </row>
    <row r="74" spans="1:14" ht="369.6" x14ac:dyDescent="0.25">
      <c r="A74" s="3" t="s">
        <v>161</v>
      </c>
      <c r="B74" s="3" t="s">
        <v>169</v>
      </c>
      <c r="C74" s="3" t="s">
        <v>303</v>
      </c>
      <c r="D74" s="3" t="s">
        <v>304</v>
      </c>
      <c r="E74" s="4" t="s">
        <v>749</v>
      </c>
      <c r="J74" s="3"/>
      <c r="K74" s="3"/>
      <c r="L74" s="3"/>
      <c r="M74" s="3"/>
      <c r="N74" s="3"/>
    </row>
    <row r="75" spans="1:14" ht="184.8" x14ac:dyDescent="0.25">
      <c r="A75" s="3" t="s">
        <v>161</v>
      </c>
      <c r="B75" s="3" t="s">
        <v>172</v>
      </c>
      <c r="C75" s="3" t="s">
        <v>305</v>
      </c>
      <c r="D75" s="3" t="s">
        <v>306</v>
      </c>
      <c r="E75" s="4" t="s">
        <v>749</v>
      </c>
      <c r="J75" s="3"/>
      <c r="K75" s="3"/>
      <c r="L75" s="3"/>
      <c r="M75" s="3"/>
      <c r="N75" s="3"/>
    </row>
    <row r="76" spans="1:14" ht="409.2" x14ac:dyDescent="0.25">
      <c r="A76" s="3" t="s">
        <v>161</v>
      </c>
      <c r="B76" s="3" t="s">
        <v>175</v>
      </c>
      <c r="C76" s="3" t="s">
        <v>307</v>
      </c>
      <c r="D76" s="3" t="s">
        <v>308</v>
      </c>
      <c r="E76" s="4" t="s">
        <v>749</v>
      </c>
      <c r="J76" s="3"/>
      <c r="K76" s="3"/>
      <c r="L76" s="3"/>
      <c r="M76" s="3"/>
      <c r="N76" s="3"/>
    </row>
    <row r="77" spans="1:14" ht="409.6" x14ac:dyDescent="0.25">
      <c r="A77" s="3" t="s">
        <v>161</v>
      </c>
      <c r="B77" s="3" t="s">
        <v>177</v>
      </c>
      <c r="C77" s="3" t="s">
        <v>309</v>
      </c>
      <c r="D77" s="3" t="s">
        <v>295</v>
      </c>
      <c r="E77" s="4" t="s">
        <v>728</v>
      </c>
      <c r="J77" s="3"/>
      <c r="K77" s="3"/>
      <c r="L77" s="3"/>
      <c r="M77" s="3"/>
      <c r="N77" s="3"/>
    </row>
    <row r="78" spans="1:14" ht="409.6" x14ac:dyDescent="0.25">
      <c r="A78" s="3" t="s">
        <v>161</v>
      </c>
      <c r="B78" s="3" t="s">
        <v>180</v>
      </c>
      <c r="C78" s="3" t="s">
        <v>310</v>
      </c>
      <c r="D78" s="3" t="s">
        <v>297</v>
      </c>
      <c r="E78" s="4" t="s">
        <v>729</v>
      </c>
      <c r="J78" s="3"/>
      <c r="K78" s="3"/>
      <c r="L78" s="3"/>
      <c r="M78" s="3"/>
      <c r="N78" s="3"/>
    </row>
    <row r="79" spans="1:14" ht="52.8" x14ac:dyDescent="0.25">
      <c r="A79" s="3" t="s">
        <v>183</v>
      </c>
      <c r="B79" s="3" t="s">
        <v>184</v>
      </c>
      <c r="C79" s="3" t="s">
        <v>311</v>
      </c>
      <c r="D79" s="3" t="s">
        <v>11</v>
      </c>
      <c r="E79" s="4" t="s">
        <v>751</v>
      </c>
      <c r="J79" s="3"/>
      <c r="K79" s="3"/>
      <c r="L79" s="3"/>
      <c r="M79" s="3"/>
      <c r="N79" s="3"/>
    </row>
    <row r="80" spans="1:14" ht="39.6" x14ac:dyDescent="0.25">
      <c r="A80" s="3" t="s">
        <v>183</v>
      </c>
      <c r="B80" s="3" t="s">
        <v>186</v>
      </c>
      <c r="C80" s="3" t="s">
        <v>312</v>
      </c>
      <c r="D80" s="3" t="s">
        <v>11</v>
      </c>
      <c r="E80" s="4" t="s">
        <v>751</v>
      </c>
      <c r="J80" s="3"/>
      <c r="K80" s="3"/>
      <c r="L80" s="3"/>
      <c r="M80" s="3"/>
      <c r="N80" s="3"/>
    </row>
    <row r="81" spans="1:14" ht="409.6" x14ac:dyDescent="0.25">
      <c r="A81" s="3" t="s">
        <v>183</v>
      </c>
      <c r="B81" s="3" t="s">
        <v>188</v>
      </c>
      <c r="C81" s="3" t="s">
        <v>130</v>
      </c>
      <c r="D81" s="3" t="s">
        <v>313</v>
      </c>
      <c r="E81" s="4" t="s">
        <v>754</v>
      </c>
      <c r="J81" s="3"/>
      <c r="K81" s="3"/>
      <c r="L81" s="3"/>
      <c r="M81" s="3"/>
      <c r="N81" s="3"/>
    </row>
    <row r="82" spans="1:14" ht="145.19999999999999" x14ac:dyDescent="0.25">
      <c r="A82" s="3" t="s">
        <v>183</v>
      </c>
      <c r="B82" s="3" t="s">
        <v>190</v>
      </c>
      <c r="C82" s="3" t="s">
        <v>191</v>
      </c>
      <c r="D82" s="3" t="s">
        <v>314</v>
      </c>
      <c r="E82" s="4" t="s">
        <v>708</v>
      </c>
      <c r="J82" s="3"/>
      <c r="K82" s="3"/>
      <c r="L82" s="3"/>
      <c r="M82" s="3"/>
      <c r="N82" s="3"/>
    </row>
    <row r="83" spans="1:14" ht="39.6" x14ac:dyDescent="0.25">
      <c r="A83" s="3" t="s">
        <v>183</v>
      </c>
      <c r="B83" s="3" t="s">
        <v>193</v>
      </c>
      <c r="C83" s="3" t="s">
        <v>194</v>
      </c>
      <c r="D83" s="3" t="s">
        <v>11</v>
      </c>
      <c r="E83" s="4" t="s">
        <v>751</v>
      </c>
      <c r="J83" s="3"/>
      <c r="K83" s="3"/>
      <c r="L83" s="3"/>
      <c r="M83" s="3"/>
      <c r="N83" s="3"/>
    </row>
    <row r="84" spans="1:14" ht="409.6" x14ac:dyDescent="0.25">
      <c r="A84" s="3" t="s">
        <v>183</v>
      </c>
      <c r="B84" s="3" t="s">
        <v>195</v>
      </c>
      <c r="C84" s="3" t="s">
        <v>315</v>
      </c>
      <c r="D84" s="3" t="s">
        <v>316</v>
      </c>
      <c r="E84" s="4" t="s">
        <v>730</v>
      </c>
      <c r="J84" s="3"/>
      <c r="K84" s="3"/>
      <c r="L84" s="3"/>
      <c r="M84" s="3"/>
      <c r="N84" s="3"/>
    </row>
    <row r="85" spans="1:14" ht="66" x14ac:dyDescent="0.25">
      <c r="A85" s="5" t="s">
        <v>198</v>
      </c>
      <c r="B85" s="3" t="s">
        <v>199</v>
      </c>
      <c r="C85" s="3" t="s">
        <v>317</v>
      </c>
      <c r="D85" s="3" t="s">
        <v>11</v>
      </c>
      <c r="E85" s="4" t="s">
        <v>731</v>
      </c>
      <c r="J85" s="3"/>
      <c r="K85" s="3"/>
      <c r="L85" s="3"/>
      <c r="M85" s="3"/>
      <c r="N85" s="3"/>
    </row>
    <row r="86" spans="1:14" ht="145.19999999999999" x14ac:dyDescent="0.25">
      <c r="A86" s="5" t="s">
        <v>198</v>
      </c>
      <c r="B86" s="3" t="s">
        <v>201</v>
      </c>
      <c r="C86" s="3" t="s">
        <v>318</v>
      </c>
      <c r="D86" s="3" t="s">
        <v>11</v>
      </c>
      <c r="E86" s="4" t="s">
        <v>732</v>
      </c>
      <c r="J86" s="3"/>
      <c r="K86" s="3"/>
      <c r="L86" s="3"/>
      <c r="M86" s="3"/>
      <c r="N86" s="3"/>
    </row>
    <row r="87" spans="1:14" ht="409.6" x14ac:dyDescent="0.25">
      <c r="A87" s="5" t="s">
        <v>198</v>
      </c>
      <c r="B87" s="3" t="s">
        <v>203</v>
      </c>
      <c r="C87" s="3" t="s">
        <v>130</v>
      </c>
      <c r="D87" s="3" t="s">
        <v>319</v>
      </c>
      <c r="E87" s="4" t="s">
        <v>733</v>
      </c>
      <c r="J87" s="3"/>
      <c r="K87" s="3"/>
      <c r="L87" s="3"/>
      <c r="M87" s="3"/>
      <c r="N87" s="3"/>
    </row>
    <row r="88" spans="1:14" ht="145.19999999999999" x14ac:dyDescent="0.25">
      <c r="A88" s="5" t="s">
        <v>198</v>
      </c>
      <c r="B88" s="3" t="s">
        <v>205</v>
      </c>
      <c r="C88" s="3" t="s">
        <v>191</v>
      </c>
      <c r="D88" s="3" t="s">
        <v>314</v>
      </c>
      <c r="E88" s="4" t="s">
        <v>708</v>
      </c>
      <c r="J88" s="3"/>
      <c r="K88" s="3"/>
      <c r="L88" s="3"/>
      <c r="M88" s="3"/>
      <c r="N88" s="3"/>
    </row>
    <row r="89" spans="1:14" ht="66" x14ac:dyDescent="0.25">
      <c r="A89" s="5" t="s">
        <v>198</v>
      </c>
      <c r="B89" s="3" t="s">
        <v>206</v>
      </c>
      <c r="C89" s="3" t="s">
        <v>194</v>
      </c>
      <c r="D89" s="3" t="s">
        <v>11</v>
      </c>
      <c r="E89" s="4" t="s">
        <v>733</v>
      </c>
      <c r="J89" s="3"/>
      <c r="K89" s="3"/>
      <c r="L89" s="3"/>
      <c r="M89" s="3"/>
      <c r="N89" s="3"/>
    </row>
    <row r="90" spans="1:14" ht="396" x14ac:dyDescent="0.25">
      <c r="A90" s="5" t="s">
        <v>198</v>
      </c>
      <c r="B90" s="3" t="s">
        <v>207</v>
      </c>
      <c r="C90" s="3" t="s">
        <v>315</v>
      </c>
      <c r="D90" s="3" t="s">
        <v>320</v>
      </c>
      <c r="E90" s="4" t="s">
        <v>734</v>
      </c>
      <c r="J90" s="3"/>
      <c r="K90" s="3"/>
      <c r="L90" s="3"/>
      <c r="M90" s="3"/>
      <c r="N90" s="3"/>
    </row>
    <row r="91" spans="1:14" ht="52.8" x14ac:dyDescent="0.25">
      <c r="A91" s="5" t="s">
        <v>198</v>
      </c>
      <c r="B91" s="3" t="s">
        <v>209</v>
      </c>
      <c r="C91" s="3" t="s">
        <v>321</v>
      </c>
      <c r="D91" s="3" t="s">
        <v>11</v>
      </c>
      <c r="E91" s="4" t="s">
        <v>755</v>
      </c>
      <c r="J91" s="3"/>
      <c r="K91" s="3"/>
      <c r="L91" s="3"/>
      <c r="M91" s="3"/>
      <c r="N91" s="3"/>
    </row>
    <row r="92" spans="1:14" ht="184.8" x14ac:dyDescent="0.25">
      <c r="A92" s="5" t="s">
        <v>198</v>
      </c>
      <c r="B92" s="3" t="s">
        <v>211</v>
      </c>
      <c r="C92" s="3" t="s">
        <v>322</v>
      </c>
      <c r="D92" s="3" t="s">
        <v>11</v>
      </c>
      <c r="E92" s="4" t="s">
        <v>735</v>
      </c>
      <c r="J92" s="3"/>
      <c r="K92" s="3"/>
      <c r="L92" s="3"/>
      <c r="M92" s="3"/>
      <c r="N92" s="3"/>
    </row>
    <row r="93" spans="1:14" ht="409.6" x14ac:dyDescent="0.25">
      <c r="A93" s="5" t="s">
        <v>198</v>
      </c>
      <c r="B93" s="3" t="s">
        <v>213</v>
      </c>
      <c r="C93" s="3" t="s">
        <v>130</v>
      </c>
      <c r="D93" s="3" t="s">
        <v>323</v>
      </c>
      <c r="E93" s="4" t="s">
        <v>755</v>
      </c>
      <c r="J93" s="3"/>
      <c r="K93" s="3"/>
      <c r="L93" s="3"/>
      <c r="M93" s="3"/>
      <c r="N93" s="3"/>
    </row>
    <row r="94" spans="1:14" ht="105.6" x14ac:dyDescent="0.25">
      <c r="A94" s="5" t="s">
        <v>198</v>
      </c>
      <c r="B94" s="3" t="s">
        <v>215</v>
      </c>
      <c r="C94" s="3" t="s">
        <v>191</v>
      </c>
      <c r="D94" s="3" t="s">
        <v>192</v>
      </c>
      <c r="E94" s="4" t="s">
        <v>708</v>
      </c>
      <c r="J94" s="3"/>
      <c r="K94" s="3"/>
      <c r="L94" s="3"/>
      <c r="M94" s="3"/>
      <c r="N94" s="3"/>
    </row>
    <row r="95" spans="1:14" ht="52.8" x14ac:dyDescent="0.25">
      <c r="A95" s="5" t="s">
        <v>198</v>
      </c>
      <c r="B95" s="3" t="s">
        <v>216</v>
      </c>
      <c r="C95" s="3" t="s">
        <v>324</v>
      </c>
      <c r="D95" s="3" t="s">
        <v>11</v>
      </c>
      <c r="E95" s="4" t="s">
        <v>755</v>
      </c>
      <c r="J95" s="3"/>
      <c r="K95" s="3"/>
      <c r="L95" s="3"/>
      <c r="M95" s="3"/>
      <c r="N95" s="3"/>
    </row>
    <row r="96" spans="1:14" ht="396" x14ac:dyDescent="0.25">
      <c r="A96" s="5" t="s">
        <v>198</v>
      </c>
      <c r="B96" s="3" t="s">
        <v>217</v>
      </c>
      <c r="C96" s="3" t="s">
        <v>315</v>
      </c>
      <c r="D96" s="3" t="s">
        <v>320</v>
      </c>
      <c r="E96" s="4" t="s">
        <v>734</v>
      </c>
      <c r="J96" s="3"/>
      <c r="K96" s="3"/>
      <c r="L96" s="3"/>
      <c r="M96" s="3"/>
      <c r="N96" s="3"/>
    </row>
    <row r="97" spans="11:14" x14ac:dyDescent="0.25">
      <c r="K97" s="3"/>
      <c r="N97" s="3"/>
    </row>
    <row r="98" spans="11:14" x14ac:dyDescent="0.25">
      <c r="K98" s="3"/>
      <c r="N98" s="3"/>
    </row>
    <row r="99" spans="11:14" x14ac:dyDescent="0.25">
      <c r="K99" s="3"/>
    </row>
  </sheetData>
  <conditionalFormatting sqref="I1:M2">
    <cfRule type="cellIs" dxfId="27" priority="1" operator="equal">
      <formula>"TRUE"</formula>
    </cfRule>
    <cfRule type="cellIs" dxfId="26" priority="2" operator="equal">
      <formula>"FALSE"</formula>
    </cfRule>
  </conditionalFormatting>
  <conditionalFormatting sqref="J3:J96 L3:M96 N3:N98 K3:K99">
    <cfRule type="cellIs" dxfId="25" priority="3" operator="equal">
      <formula>"TRUE"</formula>
    </cfRule>
    <cfRule type="cellIs" dxfId="24" priority="4" operator="equal">
      <formula>"FALSE"</formula>
    </cfRule>
  </conditionalFormatting>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outlinePr summaryBelow="0" summaryRight="0"/>
  </sheetPr>
  <dimension ref="A1:N96"/>
  <sheetViews>
    <sheetView workbookViewId="0">
      <selection activeCell="A12" sqref="A12"/>
    </sheetView>
  </sheetViews>
  <sheetFormatPr defaultColWidth="12.6640625" defaultRowHeight="15.75" customHeight="1" x14ac:dyDescent="0.25"/>
  <cols>
    <col min="1" max="2" width="20.77734375" style="4" customWidth="1"/>
    <col min="3" max="5" width="50.77734375" style="4" customWidth="1"/>
    <col min="6" max="16384" width="12.6640625" style="4"/>
  </cols>
  <sheetData>
    <row r="1" spans="1:14" ht="13.2" customHeight="1" x14ac:dyDescent="0.25">
      <c r="A1" s="3" t="s">
        <v>648</v>
      </c>
      <c r="B1" s="3" t="s">
        <v>649</v>
      </c>
      <c r="C1" s="3" t="s">
        <v>650</v>
      </c>
      <c r="D1" s="3"/>
      <c r="E1" s="3"/>
      <c r="F1" s="3"/>
      <c r="G1" s="3"/>
      <c r="H1" s="3"/>
      <c r="I1" s="3"/>
      <c r="J1" s="3"/>
      <c r="K1" s="3"/>
      <c r="L1" s="3"/>
      <c r="M1" s="3"/>
    </row>
    <row r="2" spans="1:14" ht="26.4" customHeight="1" x14ac:dyDescent="0.25">
      <c r="A2" s="3" t="s">
        <v>0</v>
      </c>
      <c r="B2" s="3" t="s">
        <v>1</v>
      </c>
      <c r="C2" s="3" t="s">
        <v>326</v>
      </c>
      <c r="D2" s="3"/>
      <c r="E2" s="3"/>
      <c r="F2" s="3"/>
      <c r="G2" s="3"/>
      <c r="H2" s="3"/>
      <c r="I2" s="3"/>
      <c r="J2" s="3"/>
      <c r="K2" s="3"/>
      <c r="L2" s="3"/>
      <c r="M2" s="3"/>
    </row>
    <row r="3" spans="1:14" ht="15.75" customHeight="1" x14ac:dyDescent="0.25">
      <c r="A3" s="3"/>
      <c r="B3" s="3"/>
      <c r="C3" s="3"/>
      <c r="D3" s="3"/>
      <c r="E3" s="3"/>
      <c r="F3" s="3"/>
      <c r="G3" s="3"/>
      <c r="H3" s="3"/>
      <c r="I3" s="3"/>
      <c r="J3" s="3"/>
      <c r="K3" s="3"/>
      <c r="L3" s="3"/>
      <c r="M3" s="3"/>
      <c r="N3" s="3"/>
    </row>
    <row r="4" spans="1:14" ht="15.75" customHeight="1" x14ac:dyDescent="0.25">
      <c r="A4" s="3"/>
      <c r="B4" s="3"/>
      <c r="C4" s="3"/>
      <c r="D4" s="3"/>
      <c r="E4" s="3"/>
      <c r="F4" s="3"/>
      <c r="G4" s="3"/>
      <c r="H4" s="3"/>
      <c r="I4" s="3"/>
      <c r="J4" s="3"/>
    </row>
    <row r="5" spans="1:14" ht="13.2" x14ac:dyDescent="0.25">
      <c r="A5" s="3" t="s">
        <v>3</v>
      </c>
      <c r="B5" s="3" t="s">
        <v>4</v>
      </c>
      <c r="C5" s="3" t="s">
        <v>5</v>
      </c>
      <c r="D5" s="3" t="s">
        <v>6</v>
      </c>
      <c r="E5" s="3" t="s">
        <v>7</v>
      </c>
      <c r="F5" s="3"/>
      <c r="G5" s="3"/>
      <c r="H5" s="3"/>
      <c r="I5" s="3"/>
      <c r="J5" s="3"/>
      <c r="K5" s="3"/>
      <c r="L5" s="3"/>
      <c r="M5" s="3"/>
      <c r="N5" s="3"/>
    </row>
    <row r="6" spans="1:14" ht="15.75" customHeight="1" x14ac:dyDescent="0.25">
      <c r="A6" s="3" t="s">
        <v>8</v>
      </c>
      <c r="B6" s="3" t="s">
        <v>9</v>
      </c>
      <c r="C6" s="3" t="s">
        <v>10</v>
      </c>
      <c r="D6" s="3" t="s">
        <v>11</v>
      </c>
      <c r="E6" s="3" t="s">
        <v>11</v>
      </c>
      <c r="J6" s="3"/>
      <c r="K6" s="3"/>
      <c r="L6" s="3"/>
      <c r="M6" s="3"/>
      <c r="N6" s="3"/>
    </row>
    <row r="7" spans="1:14" ht="26.4" x14ac:dyDescent="0.25">
      <c r="A7" s="3" t="s">
        <v>12</v>
      </c>
      <c r="B7" s="3" t="s">
        <v>13</v>
      </c>
      <c r="C7" s="3" t="s">
        <v>326</v>
      </c>
      <c r="D7" s="3" t="s">
        <v>11</v>
      </c>
      <c r="E7" s="4" t="s">
        <v>778</v>
      </c>
      <c r="J7" s="3"/>
      <c r="K7" s="3"/>
      <c r="L7" s="3"/>
      <c r="M7" s="3"/>
      <c r="N7" s="3"/>
    </row>
    <row r="8" spans="1:14" ht="26.4" x14ac:dyDescent="0.25">
      <c r="A8" s="3" t="s">
        <v>12</v>
      </c>
      <c r="B8" s="3" t="s">
        <v>15</v>
      </c>
      <c r="C8" s="3" t="s">
        <v>130</v>
      </c>
      <c r="D8" s="3" t="s">
        <v>327</v>
      </c>
      <c r="E8" s="4" t="s">
        <v>779</v>
      </c>
      <c r="J8" s="3"/>
      <c r="K8" s="3"/>
      <c r="L8" s="3"/>
      <c r="M8" s="3"/>
      <c r="N8" s="3"/>
    </row>
    <row r="9" spans="1:14" ht="15.75" customHeight="1" x14ac:dyDescent="0.25">
      <c r="A9" s="3" t="s">
        <v>12</v>
      </c>
      <c r="B9" s="3" t="s">
        <v>18</v>
      </c>
      <c r="C9" s="3" t="s">
        <v>24</v>
      </c>
      <c r="D9" s="3" t="s">
        <v>24</v>
      </c>
      <c r="E9" s="3" t="s">
        <v>24</v>
      </c>
      <c r="J9" s="3"/>
      <c r="K9" s="3"/>
      <c r="L9" s="3"/>
      <c r="M9" s="3"/>
      <c r="N9" s="3"/>
    </row>
    <row r="10" spans="1:14" ht="198" x14ac:dyDescent="0.25">
      <c r="A10" s="3" t="s">
        <v>12</v>
      </c>
      <c r="B10" s="3" t="s">
        <v>20</v>
      </c>
      <c r="C10" s="3" t="s">
        <v>328</v>
      </c>
      <c r="D10" s="3" t="s">
        <v>329</v>
      </c>
      <c r="E10" s="4" t="s">
        <v>686</v>
      </c>
      <c r="J10" s="3"/>
      <c r="K10" s="3"/>
      <c r="L10" s="3"/>
      <c r="M10" s="3"/>
      <c r="N10" s="3"/>
    </row>
    <row r="11" spans="1:14" ht="15.75" customHeight="1" x14ac:dyDescent="0.25">
      <c r="A11" s="3" t="s">
        <v>12</v>
      </c>
      <c r="B11" s="3" t="s">
        <v>23</v>
      </c>
      <c r="C11" s="3" t="s">
        <v>24</v>
      </c>
      <c r="D11" s="3" t="s">
        <v>24</v>
      </c>
      <c r="E11" s="3" t="s">
        <v>24</v>
      </c>
      <c r="J11" s="3"/>
      <c r="K11" s="3"/>
      <c r="L11" s="3"/>
      <c r="M11" s="3"/>
      <c r="N11" s="3"/>
    </row>
    <row r="12" spans="1:14" ht="184.8" x14ac:dyDescent="0.25">
      <c r="A12" s="3" t="s">
        <v>12</v>
      </c>
      <c r="B12" s="3" t="s">
        <v>25</v>
      </c>
      <c r="C12" s="3" t="s">
        <v>330</v>
      </c>
      <c r="D12" s="3" t="s">
        <v>331</v>
      </c>
      <c r="E12" s="4" t="s">
        <v>686</v>
      </c>
      <c r="J12" s="3"/>
      <c r="K12" s="3"/>
      <c r="L12" s="3"/>
      <c r="M12" s="3"/>
      <c r="N12" s="3"/>
    </row>
    <row r="13" spans="1:14" ht="132" x14ac:dyDescent="0.25">
      <c r="A13" s="3" t="s">
        <v>12</v>
      </c>
      <c r="B13" s="3" t="s">
        <v>28</v>
      </c>
      <c r="C13" s="3" t="s">
        <v>332</v>
      </c>
      <c r="D13" s="3" t="s">
        <v>333</v>
      </c>
      <c r="E13" s="4" t="s">
        <v>756</v>
      </c>
      <c r="J13" s="3"/>
      <c r="K13" s="3"/>
      <c r="L13" s="3"/>
      <c r="M13" s="3"/>
      <c r="N13" s="3"/>
    </row>
    <row r="14" spans="1:14" ht="39.6" x14ac:dyDescent="0.25">
      <c r="A14" s="3" t="s">
        <v>12</v>
      </c>
      <c r="B14" s="3" t="s">
        <v>31</v>
      </c>
      <c r="C14" s="3" t="s">
        <v>334</v>
      </c>
      <c r="D14" s="3" t="s">
        <v>11</v>
      </c>
      <c r="E14" s="4" t="s">
        <v>778</v>
      </c>
      <c r="J14" s="3"/>
      <c r="K14" s="3"/>
      <c r="L14" s="3"/>
      <c r="M14" s="3"/>
      <c r="N14" s="3"/>
    </row>
    <row r="15" spans="1:14" ht="52.8" x14ac:dyDescent="0.25">
      <c r="A15" s="3" t="s">
        <v>12</v>
      </c>
      <c r="B15" s="3" t="s">
        <v>34</v>
      </c>
      <c r="C15" s="4" t="s">
        <v>335</v>
      </c>
      <c r="D15" s="3" t="s">
        <v>11</v>
      </c>
      <c r="E15" s="3" t="s">
        <v>11</v>
      </c>
      <c r="J15" s="3"/>
      <c r="K15" s="3"/>
      <c r="L15" s="3"/>
      <c r="M15" s="3"/>
      <c r="N15" s="3"/>
    </row>
    <row r="16" spans="1:14" ht="409.6" x14ac:dyDescent="0.25">
      <c r="A16" s="3" t="s">
        <v>12</v>
      </c>
      <c r="B16" s="3" t="s">
        <v>36</v>
      </c>
      <c r="C16" s="3" t="s">
        <v>336</v>
      </c>
      <c r="D16" s="3" t="s">
        <v>337</v>
      </c>
      <c r="E16" s="4" t="s">
        <v>780</v>
      </c>
      <c r="J16" s="3"/>
      <c r="K16" s="3"/>
      <c r="L16" s="3"/>
      <c r="M16" s="3"/>
      <c r="N16" s="3"/>
    </row>
    <row r="17" spans="1:14" ht="409.6" x14ac:dyDescent="0.25">
      <c r="A17" s="3" t="s">
        <v>12</v>
      </c>
      <c r="B17" s="3" t="s">
        <v>39</v>
      </c>
      <c r="C17" s="3" t="s">
        <v>338</v>
      </c>
      <c r="D17" s="3" t="s">
        <v>339</v>
      </c>
      <c r="E17" s="4" t="s">
        <v>757</v>
      </c>
      <c r="J17" s="3"/>
      <c r="K17" s="3"/>
      <c r="L17" s="3"/>
      <c r="M17" s="3"/>
      <c r="N17" s="3"/>
    </row>
    <row r="18" spans="1:14" ht="79.2" x14ac:dyDescent="0.25">
      <c r="A18" s="3" t="s">
        <v>12</v>
      </c>
      <c r="B18" s="3" t="s">
        <v>42</v>
      </c>
      <c r="C18" s="3" t="s">
        <v>130</v>
      </c>
      <c r="D18" s="3" t="s">
        <v>340</v>
      </c>
      <c r="E18" s="4" t="s">
        <v>781</v>
      </c>
      <c r="J18" s="3"/>
      <c r="K18" s="3"/>
      <c r="L18" s="3"/>
      <c r="M18" s="3"/>
      <c r="N18" s="3"/>
    </row>
    <row r="19" spans="1:14" ht="52.8" x14ac:dyDescent="0.25">
      <c r="A19" s="3" t="s">
        <v>12</v>
      </c>
      <c r="B19" s="3" t="s">
        <v>45</v>
      </c>
      <c r="C19" s="3" t="s">
        <v>341</v>
      </c>
      <c r="D19" s="3" t="s">
        <v>11</v>
      </c>
      <c r="E19" s="4" t="s">
        <v>782</v>
      </c>
      <c r="J19" s="3"/>
      <c r="K19" s="3"/>
      <c r="L19" s="3"/>
      <c r="M19" s="3"/>
      <c r="N19" s="3"/>
    </row>
    <row r="20" spans="1:14" ht="52.8" x14ac:dyDescent="0.25">
      <c r="A20" s="3" t="s">
        <v>12</v>
      </c>
      <c r="B20" s="3" t="s">
        <v>48</v>
      </c>
      <c r="C20" s="3">
        <v>1934</v>
      </c>
      <c r="D20" s="3" t="s">
        <v>342</v>
      </c>
      <c r="E20" s="4" t="s">
        <v>782</v>
      </c>
      <c r="J20" s="3"/>
      <c r="K20" s="3"/>
      <c r="L20" s="3"/>
      <c r="M20" s="3"/>
      <c r="N20" s="3"/>
    </row>
    <row r="21" spans="1:14" ht="52.8" x14ac:dyDescent="0.25">
      <c r="A21" s="3" t="s">
        <v>12</v>
      </c>
      <c r="B21" s="3" t="s">
        <v>50</v>
      </c>
      <c r="C21" s="3" t="s">
        <v>51</v>
      </c>
      <c r="D21" s="3" t="s">
        <v>342</v>
      </c>
      <c r="E21" s="4" t="s">
        <v>783</v>
      </c>
      <c r="J21" s="3"/>
      <c r="K21" s="3"/>
      <c r="L21" s="3"/>
      <c r="M21" s="3"/>
      <c r="N21" s="3"/>
    </row>
    <row r="22" spans="1:14" ht="250.8" x14ac:dyDescent="0.25">
      <c r="A22" s="3" t="s">
        <v>12</v>
      </c>
      <c r="B22" s="3" t="s">
        <v>52</v>
      </c>
      <c r="C22" s="3">
        <v>1934</v>
      </c>
      <c r="D22" s="3" t="s">
        <v>343</v>
      </c>
      <c r="E22" s="4" t="s">
        <v>758</v>
      </c>
      <c r="J22" s="3"/>
      <c r="K22" s="3"/>
      <c r="L22" s="3"/>
      <c r="M22" s="3"/>
      <c r="N22" s="3"/>
    </row>
    <row r="23" spans="1:14" ht="250.8" x14ac:dyDescent="0.25">
      <c r="A23" s="3" t="s">
        <v>12</v>
      </c>
      <c r="B23" s="3" t="s">
        <v>54</v>
      </c>
      <c r="C23" s="3">
        <v>1934</v>
      </c>
      <c r="D23" s="3" t="s">
        <v>343</v>
      </c>
      <c r="E23" s="4" t="s">
        <v>758</v>
      </c>
      <c r="J23" s="3"/>
      <c r="K23" s="3"/>
      <c r="L23" s="3"/>
      <c r="M23" s="3"/>
      <c r="N23" s="3"/>
    </row>
    <row r="24" spans="1:14" ht="409.6" x14ac:dyDescent="0.25">
      <c r="A24" s="3" t="s">
        <v>12</v>
      </c>
      <c r="B24" s="3" t="s">
        <v>56</v>
      </c>
      <c r="C24" s="3" t="s">
        <v>344</v>
      </c>
      <c r="D24" s="3" t="s">
        <v>345</v>
      </c>
      <c r="E24" s="4" t="s">
        <v>784</v>
      </c>
      <c r="J24" s="3"/>
      <c r="K24" s="3"/>
      <c r="L24" s="3"/>
      <c r="M24" s="3"/>
      <c r="N24" s="3"/>
    </row>
    <row r="25" spans="1:14" ht="409.6" x14ac:dyDescent="0.25">
      <c r="A25" s="3" t="s">
        <v>12</v>
      </c>
      <c r="B25" s="3" t="s">
        <v>58</v>
      </c>
      <c r="C25" s="3">
        <v>1939</v>
      </c>
      <c r="D25" s="3" t="s">
        <v>345</v>
      </c>
      <c r="E25" s="4" t="s">
        <v>784</v>
      </c>
      <c r="J25" s="3"/>
      <c r="K25" s="3"/>
      <c r="L25" s="3"/>
      <c r="M25" s="3"/>
      <c r="N25" s="3"/>
    </row>
    <row r="26" spans="1:14" ht="409.6" x14ac:dyDescent="0.25">
      <c r="A26" s="3" t="s">
        <v>12</v>
      </c>
      <c r="B26" s="3" t="s">
        <v>59</v>
      </c>
      <c r="C26" s="3" t="s">
        <v>346</v>
      </c>
      <c r="D26" s="3" t="s">
        <v>347</v>
      </c>
      <c r="E26" s="4" t="s">
        <v>759</v>
      </c>
      <c r="J26" s="3"/>
      <c r="K26" s="3"/>
      <c r="L26" s="3"/>
      <c r="M26" s="3"/>
      <c r="N26" s="3"/>
    </row>
    <row r="27" spans="1:14" ht="330" x14ac:dyDescent="0.25">
      <c r="A27" s="3" t="s">
        <v>12</v>
      </c>
      <c r="B27" s="3" t="s">
        <v>62</v>
      </c>
      <c r="C27" s="3">
        <v>1946</v>
      </c>
      <c r="D27" s="3" t="s">
        <v>348</v>
      </c>
      <c r="E27" s="4" t="s">
        <v>785</v>
      </c>
      <c r="J27" s="3"/>
      <c r="K27" s="3"/>
      <c r="L27" s="3"/>
      <c r="M27" s="3"/>
      <c r="N27" s="3"/>
    </row>
    <row r="28" spans="1:14" ht="330" x14ac:dyDescent="0.25">
      <c r="A28" s="5" t="s">
        <v>12</v>
      </c>
      <c r="B28" s="3" t="s">
        <v>64</v>
      </c>
      <c r="C28" s="3">
        <v>1946</v>
      </c>
      <c r="D28" s="3" t="s">
        <v>348</v>
      </c>
      <c r="E28" s="4" t="s">
        <v>785</v>
      </c>
      <c r="J28" s="3"/>
      <c r="K28" s="3"/>
      <c r="L28" s="3"/>
      <c r="M28" s="3"/>
      <c r="N28" s="3"/>
    </row>
    <row r="29" spans="1:14" ht="303.60000000000002" x14ac:dyDescent="0.25">
      <c r="A29" s="3" t="s">
        <v>12</v>
      </c>
      <c r="B29" s="3" t="s">
        <v>66</v>
      </c>
      <c r="C29" s="3" t="s">
        <v>349</v>
      </c>
      <c r="D29" s="3" t="s">
        <v>350</v>
      </c>
      <c r="E29" s="4" t="s">
        <v>760</v>
      </c>
      <c r="J29" s="3"/>
      <c r="K29" s="3"/>
      <c r="L29" s="3"/>
      <c r="M29" s="3"/>
      <c r="N29" s="3"/>
    </row>
    <row r="30" spans="1:14" ht="409.6" x14ac:dyDescent="0.25">
      <c r="A30" s="3" t="s">
        <v>12</v>
      </c>
      <c r="B30" s="3" t="s">
        <v>69</v>
      </c>
      <c r="C30" s="12" t="s">
        <v>351</v>
      </c>
      <c r="D30" s="3" t="s">
        <v>352</v>
      </c>
      <c r="E30" s="4" t="s">
        <v>761</v>
      </c>
      <c r="J30" s="3"/>
      <c r="K30" s="3"/>
      <c r="L30" s="3"/>
      <c r="M30" s="3"/>
      <c r="N30" s="3"/>
    </row>
    <row r="31" spans="1:14" ht="92.4" x14ac:dyDescent="0.25">
      <c r="A31" s="3" t="s">
        <v>12</v>
      </c>
      <c r="B31" s="3" t="s">
        <v>72</v>
      </c>
      <c r="C31" s="3" t="s">
        <v>353</v>
      </c>
      <c r="D31" s="3" t="s">
        <v>11</v>
      </c>
      <c r="E31" s="4" t="s">
        <v>762</v>
      </c>
      <c r="J31" s="3"/>
      <c r="K31" s="3"/>
      <c r="L31" s="3"/>
      <c r="M31" s="3"/>
      <c r="N31" s="3"/>
    </row>
    <row r="32" spans="1:14" ht="92.4" x14ac:dyDescent="0.25">
      <c r="A32" s="3" t="s">
        <v>12</v>
      </c>
      <c r="B32" s="3" t="s">
        <v>74</v>
      </c>
      <c r="C32" s="6">
        <v>4.7999999999999996E-3</v>
      </c>
      <c r="D32" s="3" t="s">
        <v>11</v>
      </c>
      <c r="E32" s="4" t="s">
        <v>762</v>
      </c>
      <c r="J32" s="3"/>
      <c r="K32" s="3"/>
      <c r="L32" s="3"/>
      <c r="M32" s="3"/>
      <c r="N32" s="3"/>
    </row>
    <row r="33" spans="1:14" ht="409.6" x14ac:dyDescent="0.25">
      <c r="A33" s="3" t="s">
        <v>75</v>
      </c>
      <c r="B33" s="3" t="s">
        <v>76</v>
      </c>
      <c r="C33" s="3" t="s">
        <v>130</v>
      </c>
      <c r="D33" s="3" t="s">
        <v>354</v>
      </c>
      <c r="E33" s="4" t="s">
        <v>708</v>
      </c>
      <c r="J33" s="3"/>
      <c r="K33" s="3"/>
      <c r="L33" s="3"/>
      <c r="M33" s="3"/>
      <c r="N33" s="3"/>
    </row>
    <row r="34" spans="1:14" ht="79.2" x14ac:dyDescent="0.25">
      <c r="A34" s="3" t="s">
        <v>75</v>
      </c>
      <c r="B34" s="3" t="s">
        <v>78</v>
      </c>
      <c r="C34" s="3" t="s">
        <v>355</v>
      </c>
      <c r="D34" s="3" t="s">
        <v>11</v>
      </c>
      <c r="E34" s="4" t="s">
        <v>786</v>
      </c>
      <c r="J34" s="3"/>
      <c r="K34" s="3"/>
      <c r="L34" s="3"/>
      <c r="M34" s="3"/>
      <c r="N34" s="3"/>
    </row>
    <row r="35" spans="1:14" ht="79.2" x14ac:dyDescent="0.25">
      <c r="A35" s="3" t="s">
        <v>75</v>
      </c>
      <c r="B35" s="3" t="s">
        <v>80</v>
      </c>
      <c r="C35" s="3" t="s">
        <v>355</v>
      </c>
      <c r="D35" s="3" t="s">
        <v>11</v>
      </c>
      <c r="E35" s="4" t="s">
        <v>786</v>
      </c>
      <c r="J35" s="3"/>
      <c r="K35" s="3"/>
      <c r="L35" s="3"/>
      <c r="M35" s="3"/>
      <c r="N35" s="3"/>
    </row>
    <row r="36" spans="1:14" ht="132" x14ac:dyDescent="0.25">
      <c r="A36" s="3" t="s">
        <v>75</v>
      </c>
      <c r="B36" s="3" t="s">
        <v>83</v>
      </c>
      <c r="C36" s="3" t="s">
        <v>356</v>
      </c>
      <c r="D36" s="3" t="s">
        <v>11</v>
      </c>
      <c r="E36" s="4" t="s">
        <v>763</v>
      </c>
      <c r="J36" s="3"/>
      <c r="K36" s="3"/>
      <c r="L36" s="3"/>
      <c r="M36" s="3"/>
      <c r="N36" s="3"/>
    </row>
    <row r="37" spans="1:14" ht="79.2" x14ac:dyDescent="0.25">
      <c r="A37" s="3" t="s">
        <v>75</v>
      </c>
      <c r="B37" s="3" t="s">
        <v>84</v>
      </c>
      <c r="C37" s="3" t="s">
        <v>130</v>
      </c>
      <c r="D37" s="3" t="s">
        <v>357</v>
      </c>
      <c r="E37" s="4" t="s">
        <v>708</v>
      </c>
      <c r="J37" s="3"/>
      <c r="K37" s="3"/>
      <c r="L37" s="3"/>
      <c r="M37" s="3"/>
      <c r="N37" s="3"/>
    </row>
    <row r="38" spans="1:14" ht="250.8" x14ac:dyDescent="0.25">
      <c r="A38" s="3" t="s">
        <v>75</v>
      </c>
      <c r="B38" s="3" t="s">
        <v>86</v>
      </c>
      <c r="C38" s="3" t="s">
        <v>358</v>
      </c>
      <c r="D38" s="3" t="s">
        <v>359</v>
      </c>
      <c r="E38" s="4" t="s">
        <v>787</v>
      </c>
      <c r="J38" s="3"/>
      <c r="K38" s="3"/>
      <c r="L38" s="3"/>
      <c r="M38" s="3"/>
      <c r="N38" s="3"/>
    </row>
    <row r="39" spans="1:14" ht="264" x14ac:dyDescent="0.25">
      <c r="A39" s="3" t="s">
        <v>75</v>
      </c>
      <c r="B39" s="3" t="s">
        <v>89</v>
      </c>
      <c r="C39" s="3" t="s">
        <v>360</v>
      </c>
      <c r="D39" s="3" t="s">
        <v>361</v>
      </c>
      <c r="E39" s="4" t="s">
        <v>764</v>
      </c>
      <c r="J39" s="3"/>
      <c r="K39" s="3"/>
      <c r="L39" s="3"/>
      <c r="M39" s="3"/>
      <c r="N39" s="3"/>
    </row>
    <row r="40" spans="1:14" ht="250.8" x14ac:dyDescent="0.25">
      <c r="A40" s="3" t="s">
        <v>75</v>
      </c>
      <c r="B40" s="3" t="s">
        <v>92</v>
      </c>
      <c r="C40" s="3" t="s">
        <v>362</v>
      </c>
      <c r="D40" s="3" t="s">
        <v>363</v>
      </c>
      <c r="E40" s="4" t="s">
        <v>765</v>
      </c>
      <c r="J40" s="3"/>
      <c r="K40" s="3"/>
      <c r="L40" s="3"/>
      <c r="M40" s="3"/>
      <c r="N40" s="3"/>
    </row>
    <row r="41" spans="1:14" ht="118.8" x14ac:dyDescent="0.25">
      <c r="A41" s="3" t="s">
        <v>95</v>
      </c>
      <c r="B41" s="3" t="s">
        <v>96</v>
      </c>
      <c r="C41" s="3" t="s">
        <v>364</v>
      </c>
      <c r="D41" s="3" t="s">
        <v>11</v>
      </c>
      <c r="E41" s="4" t="s">
        <v>766</v>
      </c>
      <c r="J41" s="3"/>
      <c r="K41" s="3"/>
      <c r="L41" s="3"/>
      <c r="M41" s="3"/>
      <c r="N41" s="3"/>
    </row>
    <row r="42" spans="1:14" ht="118.8" x14ac:dyDescent="0.25">
      <c r="A42" s="3" t="s">
        <v>95</v>
      </c>
      <c r="B42" s="3" t="s">
        <v>98</v>
      </c>
      <c r="C42" s="3" t="s">
        <v>51</v>
      </c>
      <c r="D42" s="3" t="s">
        <v>365</v>
      </c>
      <c r="E42" s="4" t="s">
        <v>788</v>
      </c>
      <c r="J42" s="3"/>
      <c r="K42" s="3"/>
      <c r="L42" s="3"/>
      <c r="M42" s="3"/>
      <c r="N42" s="3"/>
    </row>
    <row r="43" spans="1:14" ht="409.6" x14ac:dyDescent="0.25">
      <c r="A43" s="3" t="s">
        <v>95</v>
      </c>
      <c r="B43" s="3" t="s">
        <v>99</v>
      </c>
      <c r="C43" s="3" t="s">
        <v>366</v>
      </c>
      <c r="D43" s="3" t="s">
        <v>367</v>
      </c>
      <c r="E43" s="4" t="s">
        <v>767</v>
      </c>
      <c r="J43" s="3"/>
      <c r="K43" s="3"/>
      <c r="L43" s="3"/>
      <c r="M43" s="3"/>
      <c r="N43" s="3"/>
    </row>
    <row r="44" spans="1:14" ht="409.6" x14ac:dyDescent="0.25">
      <c r="A44" s="3" t="s">
        <v>95</v>
      </c>
      <c r="B44" s="3" t="s">
        <v>102</v>
      </c>
      <c r="C44" s="3" t="s">
        <v>368</v>
      </c>
      <c r="D44" s="3" t="s">
        <v>369</v>
      </c>
      <c r="E44" s="4" t="s">
        <v>789</v>
      </c>
      <c r="J44" s="3"/>
      <c r="K44" s="3"/>
      <c r="L44" s="3"/>
      <c r="M44" s="3"/>
      <c r="N44" s="3"/>
    </row>
    <row r="45" spans="1:14" ht="105.6" x14ac:dyDescent="0.25">
      <c r="A45" s="3" t="s">
        <v>95</v>
      </c>
      <c r="B45" s="3" t="s">
        <v>105</v>
      </c>
      <c r="C45" s="3" t="s">
        <v>370</v>
      </c>
      <c r="D45" s="3" t="s">
        <v>371</v>
      </c>
      <c r="E45" s="4" t="s">
        <v>790</v>
      </c>
      <c r="J45" s="3"/>
      <c r="K45" s="3"/>
      <c r="L45" s="3"/>
      <c r="M45" s="3"/>
      <c r="N45" s="3"/>
    </row>
    <row r="46" spans="1:14" ht="409.6" x14ac:dyDescent="0.25">
      <c r="A46" s="3" t="s">
        <v>95</v>
      </c>
      <c r="B46" s="3" t="s">
        <v>108</v>
      </c>
      <c r="C46" s="3" t="s">
        <v>372</v>
      </c>
      <c r="D46" s="3" t="s">
        <v>373</v>
      </c>
      <c r="E46" s="4" t="s">
        <v>791</v>
      </c>
      <c r="J46" s="3"/>
      <c r="K46" s="3"/>
      <c r="L46" s="3"/>
      <c r="M46" s="3"/>
      <c r="N46" s="3"/>
    </row>
    <row r="47" spans="1:14" ht="198" x14ac:dyDescent="0.25">
      <c r="A47" s="3" t="s">
        <v>111</v>
      </c>
      <c r="B47" s="3" t="s">
        <v>112</v>
      </c>
      <c r="C47" s="3">
        <v>27</v>
      </c>
      <c r="D47" s="3" t="s">
        <v>374</v>
      </c>
      <c r="E47" s="4" t="s">
        <v>792</v>
      </c>
      <c r="J47" s="3"/>
      <c r="K47" s="3"/>
      <c r="L47" s="3"/>
      <c r="M47" s="3"/>
      <c r="N47" s="3"/>
    </row>
    <row r="48" spans="1:14" ht="198" x14ac:dyDescent="0.25">
      <c r="A48" s="3" t="s">
        <v>111</v>
      </c>
      <c r="B48" s="3" t="s">
        <v>115</v>
      </c>
      <c r="C48" s="3" t="s">
        <v>280</v>
      </c>
      <c r="D48" s="3" t="s">
        <v>374</v>
      </c>
      <c r="E48" s="4" t="s">
        <v>792</v>
      </c>
      <c r="J48" s="3"/>
      <c r="K48" s="3"/>
      <c r="L48" s="3"/>
      <c r="M48" s="3"/>
      <c r="N48" s="3"/>
    </row>
    <row r="49" spans="1:14" ht="171.6" x14ac:dyDescent="0.25">
      <c r="A49" s="3" t="s">
        <v>111</v>
      </c>
      <c r="B49" s="3" t="s">
        <v>118</v>
      </c>
      <c r="C49" s="3" t="s">
        <v>375</v>
      </c>
      <c r="D49" s="3" t="s">
        <v>11</v>
      </c>
      <c r="E49" s="4" t="s">
        <v>768</v>
      </c>
      <c r="J49" s="3"/>
      <c r="K49" s="3"/>
      <c r="L49" s="3"/>
      <c r="M49" s="3"/>
      <c r="N49" s="3"/>
    </row>
    <row r="50" spans="1:14" ht="184.8" x14ac:dyDescent="0.25">
      <c r="A50" s="3" t="s">
        <v>111</v>
      </c>
      <c r="B50" s="3" t="s">
        <v>120</v>
      </c>
      <c r="C50" s="3" t="s">
        <v>376</v>
      </c>
      <c r="D50" s="3" t="s">
        <v>377</v>
      </c>
      <c r="E50" s="4" t="s">
        <v>708</v>
      </c>
      <c r="J50" s="3"/>
      <c r="K50" s="3"/>
      <c r="L50" s="3"/>
      <c r="M50" s="3"/>
      <c r="N50" s="3"/>
    </row>
    <row r="51" spans="1:14" ht="66" x14ac:dyDescent="0.25">
      <c r="A51" s="3" t="s">
        <v>111</v>
      </c>
      <c r="B51" s="3" t="s">
        <v>123</v>
      </c>
      <c r="C51" s="3" t="s">
        <v>378</v>
      </c>
      <c r="D51" s="3" t="s">
        <v>379</v>
      </c>
      <c r="E51" s="4" t="s">
        <v>793</v>
      </c>
      <c r="J51" s="3"/>
      <c r="K51" s="3"/>
      <c r="L51" s="3"/>
      <c r="M51" s="3"/>
      <c r="N51" s="3"/>
    </row>
    <row r="52" spans="1:14" ht="198" x14ac:dyDescent="0.25">
      <c r="A52" s="3" t="s">
        <v>111</v>
      </c>
      <c r="B52" s="3" t="s">
        <v>126</v>
      </c>
      <c r="C52" s="3" t="s">
        <v>380</v>
      </c>
      <c r="D52" s="3" t="s">
        <v>381</v>
      </c>
      <c r="E52" s="4" t="s">
        <v>794</v>
      </c>
      <c r="J52" s="3"/>
      <c r="K52" s="3"/>
      <c r="L52" s="3"/>
      <c r="M52" s="3"/>
      <c r="N52" s="3"/>
    </row>
    <row r="53" spans="1:14" ht="290.39999999999998" x14ac:dyDescent="0.25">
      <c r="A53" s="3" t="s">
        <v>111</v>
      </c>
      <c r="B53" s="3" t="s">
        <v>129</v>
      </c>
      <c r="C53" s="3" t="s">
        <v>130</v>
      </c>
      <c r="D53" s="3" t="s">
        <v>287</v>
      </c>
      <c r="E53" s="4" t="s">
        <v>686</v>
      </c>
      <c r="J53" s="3"/>
      <c r="K53" s="3"/>
      <c r="L53" s="3"/>
      <c r="M53" s="3"/>
      <c r="N53" s="3"/>
    </row>
    <row r="54" spans="1:14" ht="409.6" x14ac:dyDescent="0.25">
      <c r="A54" s="3" t="s">
        <v>111</v>
      </c>
      <c r="B54" s="3" t="s">
        <v>132</v>
      </c>
      <c r="C54" s="3" t="s">
        <v>382</v>
      </c>
      <c r="D54" s="3" t="s">
        <v>383</v>
      </c>
      <c r="E54" s="4" t="s">
        <v>795</v>
      </c>
      <c r="J54" s="3"/>
      <c r="K54" s="3"/>
      <c r="L54" s="3"/>
      <c r="M54" s="3"/>
      <c r="N54" s="3"/>
    </row>
    <row r="55" spans="1:14" ht="409.6" x14ac:dyDescent="0.25">
      <c r="A55" s="3" t="s">
        <v>111</v>
      </c>
      <c r="B55" s="3" t="s">
        <v>135</v>
      </c>
      <c r="C55" s="3" t="s">
        <v>384</v>
      </c>
      <c r="D55" s="3" t="s">
        <v>291</v>
      </c>
      <c r="E55" s="4" t="s">
        <v>752</v>
      </c>
      <c r="J55" s="3"/>
      <c r="K55" s="3"/>
      <c r="L55" s="3"/>
      <c r="M55" s="3"/>
      <c r="N55" s="3"/>
    </row>
    <row r="56" spans="1:14" ht="158.4" x14ac:dyDescent="0.25">
      <c r="A56" s="3" t="s">
        <v>111</v>
      </c>
      <c r="B56" s="3" t="s">
        <v>138</v>
      </c>
      <c r="C56" s="3" t="s">
        <v>292</v>
      </c>
      <c r="D56" s="3" t="s">
        <v>385</v>
      </c>
      <c r="E56" s="4" t="s">
        <v>686</v>
      </c>
      <c r="J56" s="3"/>
      <c r="K56" s="3"/>
      <c r="L56" s="3"/>
      <c r="M56" s="3"/>
      <c r="N56" s="3"/>
    </row>
    <row r="57" spans="1:14" ht="409.6" x14ac:dyDescent="0.25">
      <c r="A57" s="3" t="s">
        <v>111</v>
      </c>
      <c r="B57" s="3" t="s">
        <v>140</v>
      </c>
      <c r="C57" s="3" t="s">
        <v>386</v>
      </c>
      <c r="D57" s="3" t="s">
        <v>387</v>
      </c>
      <c r="E57" s="4" t="s">
        <v>769</v>
      </c>
      <c r="J57" s="3"/>
      <c r="K57" s="3"/>
      <c r="L57" s="3"/>
      <c r="M57" s="3"/>
      <c r="N57" s="3"/>
    </row>
    <row r="58" spans="1:14" ht="409.6" x14ac:dyDescent="0.25">
      <c r="A58" s="3" t="s">
        <v>111</v>
      </c>
      <c r="B58" s="3" t="s">
        <v>143</v>
      </c>
      <c r="C58" s="3" t="s">
        <v>388</v>
      </c>
      <c r="D58" s="3" t="s">
        <v>389</v>
      </c>
      <c r="E58" s="4" t="s">
        <v>770</v>
      </c>
      <c r="J58" s="3"/>
      <c r="K58" s="3"/>
      <c r="L58" s="3"/>
      <c r="M58" s="3"/>
      <c r="N58" s="3"/>
    </row>
    <row r="59" spans="1:14" ht="92.4" x14ac:dyDescent="0.25">
      <c r="A59" s="3" t="s">
        <v>146</v>
      </c>
      <c r="B59" s="3" t="s">
        <v>147</v>
      </c>
      <c r="C59" s="3" t="s">
        <v>390</v>
      </c>
      <c r="D59" s="3" t="s">
        <v>391</v>
      </c>
      <c r="E59" s="4" t="s">
        <v>790</v>
      </c>
      <c r="J59" s="3"/>
      <c r="K59" s="3"/>
      <c r="L59" s="3"/>
      <c r="M59" s="3"/>
      <c r="N59" s="3"/>
    </row>
    <row r="60" spans="1:14" ht="92.4" x14ac:dyDescent="0.25">
      <c r="A60" s="3" t="s">
        <v>146</v>
      </c>
      <c r="B60" s="3" t="s">
        <v>150</v>
      </c>
      <c r="C60" s="3" t="s">
        <v>390</v>
      </c>
      <c r="D60" s="3" t="s">
        <v>391</v>
      </c>
      <c r="E60" s="4" t="s">
        <v>790</v>
      </c>
      <c r="J60" s="3"/>
      <c r="K60" s="3"/>
      <c r="L60" s="3"/>
      <c r="M60" s="3"/>
      <c r="N60" s="3"/>
    </row>
    <row r="61" spans="1:14" ht="92.4" x14ac:dyDescent="0.25">
      <c r="A61" s="3" t="s">
        <v>146</v>
      </c>
      <c r="B61" s="3" t="s">
        <v>151</v>
      </c>
      <c r="C61" s="3" t="s">
        <v>390</v>
      </c>
      <c r="D61" s="3" t="s">
        <v>391</v>
      </c>
      <c r="E61" s="4" t="s">
        <v>790</v>
      </c>
      <c r="J61" s="3"/>
      <c r="K61" s="3"/>
      <c r="L61" s="3"/>
      <c r="M61" s="3"/>
      <c r="N61" s="3"/>
    </row>
    <row r="62" spans="1:14" ht="92.4" x14ac:dyDescent="0.25">
      <c r="A62" s="3" t="s">
        <v>146</v>
      </c>
      <c r="B62" s="3" t="s">
        <v>152</v>
      </c>
      <c r="C62" s="3" t="s">
        <v>390</v>
      </c>
      <c r="D62" s="3" t="s">
        <v>391</v>
      </c>
      <c r="E62" s="4" t="s">
        <v>790</v>
      </c>
      <c r="J62" s="3"/>
      <c r="K62" s="3"/>
      <c r="L62" s="3"/>
      <c r="M62" s="3"/>
      <c r="N62" s="3"/>
    </row>
    <row r="63" spans="1:14" ht="92.4" x14ac:dyDescent="0.25">
      <c r="A63" s="3" t="s">
        <v>146</v>
      </c>
      <c r="B63" s="3" t="s">
        <v>153</v>
      </c>
      <c r="C63" s="3" t="s">
        <v>390</v>
      </c>
      <c r="D63" s="3" t="s">
        <v>391</v>
      </c>
      <c r="E63" s="4" t="s">
        <v>790</v>
      </c>
      <c r="J63" s="3"/>
      <c r="K63" s="3"/>
      <c r="L63" s="3"/>
      <c r="M63" s="3"/>
      <c r="N63" s="3"/>
    </row>
    <row r="64" spans="1:14" ht="92.4" x14ac:dyDescent="0.25">
      <c r="A64" s="3" t="s">
        <v>146</v>
      </c>
      <c r="B64" s="3" t="s">
        <v>154</v>
      </c>
      <c r="C64" s="3" t="s">
        <v>390</v>
      </c>
      <c r="D64" s="3" t="s">
        <v>391</v>
      </c>
      <c r="E64" s="4" t="s">
        <v>790</v>
      </c>
      <c r="J64" s="3"/>
      <c r="K64" s="3"/>
      <c r="L64" s="3"/>
      <c r="M64" s="3"/>
      <c r="N64" s="3"/>
    </row>
    <row r="65" spans="1:14" ht="92.4" x14ac:dyDescent="0.25">
      <c r="A65" s="3" t="s">
        <v>146</v>
      </c>
      <c r="B65" s="3" t="s">
        <v>155</v>
      </c>
      <c r="C65" s="3" t="s">
        <v>390</v>
      </c>
      <c r="D65" s="3" t="s">
        <v>391</v>
      </c>
      <c r="E65" s="4" t="s">
        <v>790</v>
      </c>
      <c r="J65" s="3"/>
      <c r="K65" s="3"/>
      <c r="L65" s="3"/>
      <c r="M65" s="3"/>
      <c r="N65" s="3"/>
    </row>
    <row r="66" spans="1:14" ht="92.4" x14ac:dyDescent="0.25">
      <c r="A66" s="3" t="s">
        <v>146</v>
      </c>
      <c r="B66" s="3" t="s">
        <v>156</v>
      </c>
      <c r="C66" s="3" t="s">
        <v>390</v>
      </c>
      <c r="D66" s="3" t="s">
        <v>391</v>
      </c>
      <c r="E66" s="4" t="s">
        <v>790</v>
      </c>
      <c r="J66" s="3"/>
      <c r="K66" s="3"/>
      <c r="L66" s="3"/>
      <c r="M66" s="3"/>
      <c r="N66" s="3"/>
    </row>
    <row r="67" spans="1:14" ht="92.4" x14ac:dyDescent="0.25">
      <c r="A67" s="3" t="s">
        <v>146</v>
      </c>
      <c r="B67" s="3" t="s">
        <v>157</v>
      </c>
      <c r="C67" s="3" t="s">
        <v>390</v>
      </c>
      <c r="D67" s="3" t="s">
        <v>391</v>
      </c>
      <c r="E67" s="4" t="s">
        <v>790</v>
      </c>
      <c r="J67" s="3"/>
      <c r="K67" s="3"/>
      <c r="L67" s="3"/>
      <c r="M67" s="3"/>
      <c r="N67" s="3"/>
    </row>
    <row r="68" spans="1:14" ht="92.4" x14ac:dyDescent="0.25">
      <c r="A68" s="3" t="s">
        <v>146</v>
      </c>
      <c r="B68" s="3" t="s">
        <v>158</v>
      </c>
      <c r="C68" s="3" t="s">
        <v>390</v>
      </c>
      <c r="D68" s="3" t="s">
        <v>391</v>
      </c>
      <c r="E68" s="4" t="s">
        <v>790</v>
      </c>
      <c r="J68" s="3"/>
      <c r="K68" s="3"/>
      <c r="L68" s="3"/>
      <c r="M68" s="3"/>
      <c r="N68" s="3"/>
    </row>
    <row r="69" spans="1:14" ht="92.4" x14ac:dyDescent="0.25">
      <c r="A69" s="3" t="s">
        <v>146</v>
      </c>
      <c r="B69" s="3" t="s">
        <v>159</v>
      </c>
      <c r="C69" s="3" t="s">
        <v>390</v>
      </c>
      <c r="D69" s="3" t="s">
        <v>391</v>
      </c>
      <c r="E69" s="4" t="s">
        <v>790</v>
      </c>
      <c r="J69" s="3"/>
      <c r="K69" s="3"/>
      <c r="L69" s="3"/>
      <c r="M69" s="3"/>
      <c r="N69" s="3"/>
    </row>
    <row r="70" spans="1:14" ht="92.4" x14ac:dyDescent="0.25">
      <c r="A70" s="3" t="s">
        <v>146</v>
      </c>
      <c r="B70" s="3" t="s">
        <v>160</v>
      </c>
      <c r="C70" s="3" t="s">
        <v>390</v>
      </c>
      <c r="D70" s="3" t="s">
        <v>391</v>
      </c>
      <c r="E70" s="4" t="s">
        <v>790</v>
      </c>
      <c r="J70" s="3"/>
      <c r="K70" s="3"/>
      <c r="L70" s="3"/>
      <c r="M70" s="3"/>
      <c r="N70" s="3"/>
    </row>
    <row r="71" spans="1:14" ht="92.4" x14ac:dyDescent="0.25">
      <c r="A71" s="3" t="s">
        <v>161</v>
      </c>
      <c r="B71" s="3" t="s">
        <v>162</v>
      </c>
      <c r="C71" s="3" t="s">
        <v>163</v>
      </c>
      <c r="D71" s="3" t="s">
        <v>392</v>
      </c>
      <c r="E71" s="4" t="s">
        <v>790</v>
      </c>
      <c r="J71" s="3"/>
      <c r="K71" s="3"/>
      <c r="L71" s="3"/>
      <c r="M71" s="3"/>
      <c r="N71" s="3"/>
    </row>
    <row r="72" spans="1:14" ht="92.4" x14ac:dyDescent="0.25">
      <c r="A72" s="3" t="s">
        <v>161</v>
      </c>
      <c r="B72" s="3" t="s">
        <v>165</v>
      </c>
      <c r="C72" s="3" t="s">
        <v>121</v>
      </c>
      <c r="D72" s="3" t="s">
        <v>392</v>
      </c>
      <c r="E72" s="4" t="s">
        <v>790</v>
      </c>
      <c r="J72" s="3"/>
      <c r="K72" s="3"/>
      <c r="L72" s="3"/>
      <c r="M72" s="3"/>
      <c r="N72" s="3"/>
    </row>
    <row r="73" spans="1:14" ht="105.6" x14ac:dyDescent="0.25">
      <c r="A73" s="3" t="s">
        <v>161</v>
      </c>
      <c r="B73" s="3" t="s">
        <v>166</v>
      </c>
      <c r="C73" s="3" t="s">
        <v>393</v>
      </c>
      <c r="D73" s="3" t="s">
        <v>394</v>
      </c>
      <c r="E73" s="4" t="s">
        <v>790</v>
      </c>
      <c r="J73" s="3"/>
      <c r="K73" s="3"/>
      <c r="L73" s="3"/>
      <c r="M73" s="3"/>
      <c r="N73" s="3"/>
    </row>
    <row r="74" spans="1:14" ht="92.4" x14ac:dyDescent="0.25">
      <c r="A74" s="3" t="s">
        <v>161</v>
      </c>
      <c r="B74" s="3" t="s">
        <v>169</v>
      </c>
      <c r="C74" s="3" t="s">
        <v>395</v>
      </c>
      <c r="D74" s="3" t="s">
        <v>391</v>
      </c>
      <c r="E74" s="4" t="s">
        <v>790</v>
      </c>
      <c r="J74" s="3"/>
      <c r="K74" s="3"/>
      <c r="L74" s="3"/>
      <c r="M74" s="3"/>
      <c r="N74" s="3"/>
    </row>
    <row r="75" spans="1:14" ht="224.4" x14ac:dyDescent="0.25">
      <c r="A75" s="3" t="s">
        <v>161</v>
      </c>
      <c r="B75" s="3" t="s">
        <v>172</v>
      </c>
      <c r="C75" s="3" t="s">
        <v>396</v>
      </c>
      <c r="D75" s="3" t="s">
        <v>397</v>
      </c>
      <c r="E75" s="4" t="s">
        <v>790</v>
      </c>
      <c r="J75" s="3"/>
      <c r="K75" s="3"/>
      <c r="L75" s="3"/>
      <c r="M75" s="3"/>
      <c r="N75" s="3"/>
    </row>
    <row r="76" spans="1:14" ht="409.6" x14ac:dyDescent="0.25">
      <c r="A76" s="3" t="s">
        <v>161</v>
      </c>
      <c r="B76" s="3" t="s">
        <v>175</v>
      </c>
      <c r="C76" s="3" t="s">
        <v>398</v>
      </c>
      <c r="D76" s="3" t="s">
        <v>399</v>
      </c>
      <c r="E76" s="4" t="s">
        <v>790</v>
      </c>
      <c r="J76" s="3"/>
      <c r="K76" s="3"/>
      <c r="L76" s="3"/>
      <c r="M76" s="3"/>
      <c r="N76" s="3"/>
    </row>
    <row r="77" spans="1:14" ht="409.6" x14ac:dyDescent="0.25">
      <c r="A77" s="3" t="s">
        <v>161</v>
      </c>
      <c r="B77" s="3" t="s">
        <v>177</v>
      </c>
      <c r="C77" s="3" t="s">
        <v>400</v>
      </c>
      <c r="D77" s="3" t="s">
        <v>387</v>
      </c>
      <c r="E77" s="4" t="s">
        <v>769</v>
      </c>
      <c r="J77" s="3"/>
      <c r="K77" s="3"/>
      <c r="L77" s="3"/>
      <c r="M77" s="3"/>
      <c r="N77" s="3"/>
    </row>
    <row r="78" spans="1:14" ht="409.6" x14ac:dyDescent="0.25">
      <c r="A78" s="3" t="s">
        <v>161</v>
      </c>
      <c r="B78" s="3" t="s">
        <v>180</v>
      </c>
      <c r="C78" s="3" t="s">
        <v>401</v>
      </c>
      <c r="D78" s="3" t="s">
        <v>389</v>
      </c>
      <c r="E78" s="4" t="s">
        <v>770</v>
      </c>
      <c r="J78" s="3"/>
      <c r="K78" s="3"/>
      <c r="L78" s="3"/>
      <c r="M78" s="3"/>
      <c r="N78" s="3"/>
    </row>
    <row r="79" spans="1:14" ht="264" x14ac:dyDescent="0.25">
      <c r="A79" s="3" t="s">
        <v>183</v>
      </c>
      <c r="B79" s="3" t="s">
        <v>184</v>
      </c>
      <c r="C79" s="3" t="s">
        <v>402</v>
      </c>
      <c r="D79" s="3" t="s">
        <v>11</v>
      </c>
      <c r="E79" s="4" t="s">
        <v>771</v>
      </c>
      <c r="J79" s="3"/>
      <c r="K79" s="3"/>
      <c r="L79" s="3"/>
      <c r="M79" s="3"/>
      <c r="N79" s="3"/>
    </row>
    <row r="80" spans="1:14" ht="52.8" x14ac:dyDescent="0.25">
      <c r="A80" s="3" t="s">
        <v>183</v>
      </c>
      <c r="B80" s="3" t="s">
        <v>186</v>
      </c>
      <c r="C80" s="3" t="s">
        <v>403</v>
      </c>
      <c r="D80" s="3" t="s">
        <v>11</v>
      </c>
      <c r="E80" s="4" t="s">
        <v>796</v>
      </c>
      <c r="J80" s="3"/>
      <c r="K80" s="3"/>
      <c r="L80" s="3"/>
      <c r="M80" s="3"/>
      <c r="N80" s="3"/>
    </row>
    <row r="81" spans="1:14" ht="356.4" x14ac:dyDescent="0.25">
      <c r="A81" s="3" t="s">
        <v>183</v>
      </c>
      <c r="B81" s="3" t="s">
        <v>188</v>
      </c>
      <c r="C81" s="3" t="s">
        <v>130</v>
      </c>
      <c r="D81" s="3" t="s">
        <v>404</v>
      </c>
      <c r="E81" s="4" t="s">
        <v>772</v>
      </c>
      <c r="J81" s="3"/>
      <c r="K81" s="3"/>
      <c r="L81" s="3"/>
      <c r="M81" s="3"/>
      <c r="N81" s="3"/>
    </row>
    <row r="82" spans="1:14" ht="118.8" x14ac:dyDescent="0.25">
      <c r="A82" s="3" t="s">
        <v>183</v>
      </c>
      <c r="B82" s="3" t="s">
        <v>190</v>
      </c>
      <c r="C82" s="3" t="s">
        <v>405</v>
      </c>
      <c r="D82" s="3" t="s">
        <v>406</v>
      </c>
      <c r="E82" s="4" t="s">
        <v>686</v>
      </c>
      <c r="J82" s="3"/>
      <c r="K82" s="3"/>
      <c r="L82" s="3"/>
      <c r="M82" s="3"/>
      <c r="N82" s="3"/>
    </row>
    <row r="83" spans="1:14" ht="171.6" x14ac:dyDescent="0.25">
      <c r="A83" s="3" t="s">
        <v>183</v>
      </c>
      <c r="B83" s="3" t="s">
        <v>193</v>
      </c>
      <c r="C83" s="3" t="s">
        <v>194</v>
      </c>
      <c r="D83" s="3" t="s">
        <v>11</v>
      </c>
      <c r="E83" s="4" t="s">
        <v>772</v>
      </c>
      <c r="J83" s="3"/>
      <c r="K83" s="3"/>
      <c r="L83" s="3"/>
      <c r="M83" s="3"/>
      <c r="N83" s="3"/>
    </row>
    <row r="84" spans="1:14" ht="409.6" x14ac:dyDescent="0.25">
      <c r="A84" s="3" t="s">
        <v>183</v>
      </c>
      <c r="B84" s="3" t="s">
        <v>195</v>
      </c>
      <c r="C84" s="3" t="s">
        <v>407</v>
      </c>
      <c r="D84" s="3" t="s">
        <v>408</v>
      </c>
      <c r="E84" s="4" t="s">
        <v>773</v>
      </c>
      <c r="J84" s="3"/>
      <c r="K84" s="3"/>
      <c r="L84" s="3"/>
      <c r="M84" s="3"/>
      <c r="N84" s="3"/>
    </row>
    <row r="85" spans="1:14" ht="39.6" x14ac:dyDescent="0.25">
      <c r="A85" s="5" t="s">
        <v>198</v>
      </c>
      <c r="B85" s="3" t="s">
        <v>199</v>
      </c>
      <c r="C85" s="3" t="s">
        <v>409</v>
      </c>
      <c r="D85" s="3" t="s">
        <v>11</v>
      </c>
      <c r="E85" s="4" t="s">
        <v>797</v>
      </c>
      <c r="J85" s="3"/>
      <c r="K85" s="3"/>
      <c r="L85" s="3"/>
      <c r="M85" s="3"/>
      <c r="N85" s="3"/>
    </row>
    <row r="86" spans="1:14" ht="105.6" x14ac:dyDescent="0.25">
      <c r="A86" s="5" t="s">
        <v>198</v>
      </c>
      <c r="B86" s="3" t="s">
        <v>201</v>
      </c>
      <c r="C86" s="3" t="s">
        <v>410</v>
      </c>
      <c r="D86" s="3" t="s">
        <v>11</v>
      </c>
      <c r="E86" s="4" t="s">
        <v>774</v>
      </c>
      <c r="J86" s="3"/>
      <c r="K86" s="3"/>
      <c r="L86" s="3"/>
      <c r="M86" s="3"/>
      <c r="N86" s="3"/>
    </row>
    <row r="87" spans="1:14" ht="264" x14ac:dyDescent="0.25">
      <c r="A87" s="5" t="s">
        <v>198</v>
      </c>
      <c r="B87" s="3" t="s">
        <v>203</v>
      </c>
      <c r="C87" s="3" t="s">
        <v>130</v>
      </c>
      <c r="D87" s="3" t="s">
        <v>411</v>
      </c>
      <c r="E87" s="4" t="s">
        <v>798</v>
      </c>
      <c r="J87" s="3"/>
      <c r="K87" s="3"/>
      <c r="L87" s="3"/>
      <c r="M87" s="3"/>
      <c r="N87" s="3"/>
    </row>
    <row r="88" spans="1:14" ht="118.8" x14ac:dyDescent="0.25">
      <c r="A88" s="5" t="s">
        <v>198</v>
      </c>
      <c r="B88" s="3" t="s">
        <v>205</v>
      </c>
      <c r="C88" s="3" t="s">
        <v>405</v>
      </c>
      <c r="D88" s="3" t="s">
        <v>406</v>
      </c>
      <c r="E88" s="4" t="s">
        <v>686</v>
      </c>
      <c r="J88" s="3"/>
      <c r="K88" s="3"/>
      <c r="L88" s="3"/>
      <c r="M88" s="3"/>
      <c r="N88" s="3"/>
    </row>
    <row r="89" spans="1:14" ht="39.6" x14ac:dyDescent="0.25">
      <c r="A89" s="5" t="s">
        <v>198</v>
      </c>
      <c r="B89" s="3" t="s">
        <v>206</v>
      </c>
      <c r="C89" s="3" t="s">
        <v>194</v>
      </c>
      <c r="D89" s="3" t="s">
        <v>11</v>
      </c>
      <c r="E89" s="4" t="s">
        <v>799</v>
      </c>
      <c r="J89" s="3"/>
      <c r="K89" s="3"/>
      <c r="L89" s="3"/>
      <c r="M89" s="3"/>
      <c r="N89" s="3"/>
    </row>
    <row r="90" spans="1:14" ht="409.6" x14ac:dyDescent="0.25">
      <c r="A90" s="5" t="s">
        <v>198</v>
      </c>
      <c r="B90" s="3" t="s">
        <v>207</v>
      </c>
      <c r="C90" s="3" t="s">
        <v>407</v>
      </c>
      <c r="D90" s="3" t="s">
        <v>412</v>
      </c>
      <c r="E90" s="4" t="s">
        <v>775</v>
      </c>
      <c r="J90" s="3"/>
      <c r="K90" s="3"/>
      <c r="L90" s="3"/>
      <c r="M90" s="3"/>
      <c r="N90" s="3"/>
    </row>
    <row r="91" spans="1:14" ht="66" x14ac:dyDescent="0.25">
      <c r="A91" s="5" t="s">
        <v>198</v>
      </c>
      <c r="B91" s="3" t="s">
        <v>209</v>
      </c>
      <c r="C91" s="3" t="s">
        <v>413</v>
      </c>
      <c r="D91" s="3" t="s">
        <v>11</v>
      </c>
      <c r="E91" s="4" t="s">
        <v>800</v>
      </c>
      <c r="J91" s="3"/>
      <c r="K91" s="3"/>
      <c r="L91" s="3"/>
      <c r="M91" s="3"/>
      <c r="N91" s="3"/>
    </row>
    <row r="92" spans="1:14" ht="145.19999999999999" x14ac:dyDescent="0.25">
      <c r="A92" s="5" t="s">
        <v>198</v>
      </c>
      <c r="B92" s="3" t="s">
        <v>211</v>
      </c>
      <c r="C92" s="3" t="s">
        <v>414</v>
      </c>
      <c r="D92" s="3" t="s">
        <v>11</v>
      </c>
      <c r="E92" s="4" t="s">
        <v>776</v>
      </c>
      <c r="J92" s="3"/>
      <c r="K92" s="3"/>
      <c r="L92" s="3"/>
      <c r="M92" s="3"/>
      <c r="N92" s="3"/>
    </row>
    <row r="93" spans="1:14" ht="264" x14ac:dyDescent="0.25">
      <c r="A93" s="5" t="s">
        <v>198</v>
      </c>
      <c r="B93" s="3" t="s">
        <v>213</v>
      </c>
      <c r="C93" s="3" t="s">
        <v>130</v>
      </c>
      <c r="D93" s="3" t="s">
        <v>415</v>
      </c>
      <c r="E93" s="4" t="s">
        <v>801</v>
      </c>
      <c r="J93" s="3"/>
      <c r="K93" s="3"/>
      <c r="L93" s="3"/>
      <c r="M93" s="3"/>
      <c r="N93" s="3"/>
    </row>
    <row r="94" spans="1:14" ht="118.8" x14ac:dyDescent="0.25">
      <c r="A94" s="5" t="s">
        <v>198</v>
      </c>
      <c r="B94" s="3" t="s">
        <v>215</v>
      </c>
      <c r="C94" s="3" t="s">
        <v>405</v>
      </c>
      <c r="D94" s="3" t="s">
        <v>406</v>
      </c>
      <c r="E94" s="4" t="s">
        <v>686</v>
      </c>
      <c r="J94" s="3"/>
      <c r="K94" s="3"/>
      <c r="L94" s="3"/>
      <c r="M94" s="3"/>
      <c r="N94" s="3"/>
    </row>
    <row r="95" spans="1:14" ht="66" x14ac:dyDescent="0.25">
      <c r="A95" s="5" t="s">
        <v>198</v>
      </c>
      <c r="B95" s="3" t="s">
        <v>216</v>
      </c>
      <c r="C95" s="3" t="s">
        <v>416</v>
      </c>
      <c r="D95" s="3" t="s">
        <v>11</v>
      </c>
      <c r="E95" s="4" t="s">
        <v>801</v>
      </c>
      <c r="J95" s="3"/>
      <c r="K95" s="3"/>
      <c r="L95" s="3"/>
      <c r="M95" s="3"/>
      <c r="N95" s="3"/>
    </row>
    <row r="96" spans="1:14" ht="409.6" x14ac:dyDescent="0.25">
      <c r="A96" s="5" t="s">
        <v>198</v>
      </c>
      <c r="B96" s="3" t="s">
        <v>217</v>
      </c>
      <c r="C96" s="3" t="s">
        <v>407</v>
      </c>
      <c r="D96" s="3" t="s">
        <v>412</v>
      </c>
      <c r="E96" s="4" t="s">
        <v>777</v>
      </c>
      <c r="J96" s="3"/>
      <c r="K96" s="3"/>
      <c r="L96" s="3"/>
      <c r="M96" s="3"/>
      <c r="N96" s="3"/>
    </row>
  </sheetData>
  <conditionalFormatting sqref="I1:M2">
    <cfRule type="cellIs" dxfId="23" priority="1" operator="equal">
      <formula>"TRUE"</formula>
    </cfRule>
    <cfRule type="cellIs" dxfId="22" priority="2" operator="equal">
      <formula>"FALSE"</formula>
    </cfRule>
  </conditionalFormatting>
  <conditionalFormatting sqref="J3:N96">
    <cfRule type="cellIs" dxfId="21" priority="3" operator="equal">
      <formula>"TRUE"</formula>
    </cfRule>
    <cfRule type="cellIs" dxfId="20" priority="4" operator="equal">
      <formula>"FALSE"</formula>
    </cfRule>
  </conditionalFormatting>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outlinePr summaryBelow="0" summaryRight="0"/>
  </sheetPr>
  <dimension ref="A1:N87"/>
  <sheetViews>
    <sheetView workbookViewId="0">
      <selection activeCell="B10" sqref="B10"/>
    </sheetView>
  </sheetViews>
  <sheetFormatPr defaultColWidth="12.6640625" defaultRowHeight="13.2" x14ac:dyDescent="0.25"/>
  <cols>
    <col min="1" max="2" width="20.77734375" style="9" customWidth="1"/>
    <col min="3" max="5" width="50.77734375" style="9" customWidth="1"/>
    <col min="6" max="16384" width="12.6640625" style="9"/>
  </cols>
  <sheetData>
    <row r="1" spans="1:14" s="4" customFormat="1" x14ac:dyDescent="0.25">
      <c r="A1" s="3" t="s">
        <v>648</v>
      </c>
      <c r="B1" s="3" t="s">
        <v>649</v>
      </c>
      <c r="C1" s="3" t="s">
        <v>650</v>
      </c>
      <c r="D1" s="3"/>
      <c r="E1" s="3"/>
      <c r="F1" s="3"/>
      <c r="G1" s="3"/>
      <c r="H1" s="3"/>
      <c r="I1" s="3"/>
      <c r="J1" s="3"/>
      <c r="K1" s="3"/>
      <c r="L1" s="3"/>
      <c r="M1" s="3"/>
    </row>
    <row r="2" spans="1:14" s="4" customFormat="1" ht="26.4" x14ac:dyDescent="0.25">
      <c r="A2" s="3" t="s">
        <v>0</v>
      </c>
      <c r="B2" s="3" t="s">
        <v>1</v>
      </c>
      <c r="C2" s="3" t="s">
        <v>326</v>
      </c>
      <c r="D2" s="3"/>
      <c r="E2" s="3"/>
      <c r="F2" s="3"/>
      <c r="G2" s="3"/>
      <c r="H2" s="3"/>
      <c r="I2" s="3"/>
      <c r="J2" s="3"/>
      <c r="K2" s="3"/>
      <c r="L2" s="3"/>
      <c r="M2" s="3"/>
    </row>
    <row r="3" spans="1:14" x14ac:dyDescent="0.25">
      <c r="A3" s="8"/>
      <c r="B3" s="8"/>
      <c r="C3" s="8"/>
      <c r="D3" s="8"/>
      <c r="E3" s="8"/>
      <c r="F3" s="8"/>
      <c r="G3" s="8"/>
      <c r="H3" s="8"/>
      <c r="I3" s="8"/>
      <c r="J3" s="8"/>
      <c r="K3" s="8"/>
      <c r="L3" s="8"/>
      <c r="M3" s="8"/>
      <c r="N3" s="8"/>
    </row>
    <row r="4" spans="1:14" x14ac:dyDescent="0.25">
      <c r="A4" s="8"/>
      <c r="B4" s="8"/>
      <c r="C4" s="8"/>
      <c r="D4" s="8"/>
      <c r="E4" s="8"/>
      <c r="F4" s="8"/>
      <c r="G4" s="8"/>
      <c r="H4" s="8"/>
      <c r="I4" s="8"/>
      <c r="J4" s="10"/>
    </row>
    <row r="5" spans="1:14" x14ac:dyDescent="0.25">
      <c r="A5" s="3" t="s">
        <v>3</v>
      </c>
      <c r="B5" s="3" t="s">
        <v>4</v>
      </c>
      <c r="C5" s="3" t="s">
        <v>5</v>
      </c>
      <c r="D5" s="3" t="s">
        <v>6</v>
      </c>
      <c r="E5" s="3" t="s">
        <v>7</v>
      </c>
      <c r="F5" s="8"/>
      <c r="G5" s="8"/>
      <c r="H5" s="8"/>
      <c r="I5" s="8"/>
      <c r="J5" s="11"/>
      <c r="K5" s="11"/>
      <c r="L5" s="11"/>
      <c r="M5" s="11"/>
      <c r="N5" s="11"/>
    </row>
    <row r="6" spans="1:14" ht="39.6" x14ac:dyDescent="0.25">
      <c r="A6" s="5" t="s">
        <v>8</v>
      </c>
      <c r="B6" s="5" t="s">
        <v>9</v>
      </c>
      <c r="C6" s="3" t="s">
        <v>10</v>
      </c>
      <c r="D6" s="3" t="s">
        <v>11</v>
      </c>
      <c r="E6" s="3" t="s">
        <v>11</v>
      </c>
      <c r="J6" s="10"/>
      <c r="K6" s="10"/>
      <c r="L6" s="10"/>
      <c r="M6" s="10"/>
      <c r="N6" s="10"/>
    </row>
    <row r="7" spans="1:14" ht="26.4" x14ac:dyDescent="0.25">
      <c r="A7" s="5" t="s">
        <v>12</v>
      </c>
      <c r="B7" s="5" t="s">
        <v>13</v>
      </c>
      <c r="C7" s="5" t="s">
        <v>418</v>
      </c>
      <c r="D7" s="5" t="s">
        <v>11</v>
      </c>
      <c r="E7" s="4" t="s">
        <v>814</v>
      </c>
      <c r="J7" s="10"/>
      <c r="K7" s="10"/>
      <c r="L7" s="10"/>
      <c r="M7" s="10"/>
      <c r="N7" s="10"/>
    </row>
    <row r="8" spans="1:14" ht="39.6" x14ac:dyDescent="0.25">
      <c r="A8" s="5" t="s">
        <v>12</v>
      </c>
      <c r="B8" s="5" t="s">
        <v>15</v>
      </c>
      <c r="C8" s="5" t="s">
        <v>130</v>
      </c>
      <c r="D8" s="5" t="s">
        <v>419</v>
      </c>
      <c r="E8" s="4" t="s">
        <v>814</v>
      </c>
      <c r="J8" s="10"/>
      <c r="K8" s="10"/>
      <c r="L8" s="10"/>
      <c r="M8" s="10"/>
      <c r="N8" s="10"/>
    </row>
    <row r="9" spans="1:14" x14ac:dyDescent="0.25">
      <c r="A9" s="5" t="s">
        <v>12</v>
      </c>
      <c r="B9" s="5" t="s">
        <v>18</v>
      </c>
      <c r="C9" s="4" t="s">
        <v>420</v>
      </c>
      <c r="D9" s="5" t="s">
        <v>11</v>
      </c>
      <c r="E9" s="5" t="s">
        <v>11</v>
      </c>
      <c r="J9" s="10"/>
      <c r="K9" s="10"/>
      <c r="L9" s="10"/>
      <c r="M9" s="10"/>
      <c r="N9" s="10"/>
    </row>
    <row r="10" spans="1:14" ht="237.6" x14ac:dyDescent="0.25">
      <c r="A10" s="5" t="s">
        <v>421</v>
      </c>
      <c r="B10" s="5" t="s">
        <v>422</v>
      </c>
      <c r="C10" s="5" t="s">
        <v>423</v>
      </c>
      <c r="D10" s="5" t="s">
        <v>424</v>
      </c>
      <c r="E10" s="4" t="s">
        <v>802</v>
      </c>
      <c r="J10" s="10"/>
      <c r="K10" s="10"/>
      <c r="L10" s="10"/>
      <c r="M10" s="10"/>
      <c r="N10" s="10"/>
    </row>
    <row r="11" spans="1:14" ht="105.6" x14ac:dyDescent="0.25">
      <c r="A11" s="5" t="s">
        <v>12</v>
      </c>
      <c r="B11" s="5" t="s">
        <v>425</v>
      </c>
      <c r="C11" s="5" t="s">
        <v>426</v>
      </c>
      <c r="D11" s="5" t="s">
        <v>11</v>
      </c>
      <c r="E11" s="4" t="s">
        <v>803</v>
      </c>
      <c r="J11" s="10"/>
      <c r="K11" s="10"/>
      <c r="L11" s="10"/>
      <c r="M11" s="10"/>
      <c r="N11" s="10"/>
    </row>
    <row r="12" spans="1:14" ht="39.6" x14ac:dyDescent="0.25">
      <c r="A12" s="5" t="s">
        <v>12</v>
      </c>
      <c r="B12" s="5" t="s">
        <v>23</v>
      </c>
      <c r="C12" s="4" t="s">
        <v>427</v>
      </c>
      <c r="D12" s="5" t="s">
        <v>11</v>
      </c>
      <c r="E12" s="5" t="s">
        <v>11</v>
      </c>
      <c r="J12" s="10"/>
      <c r="K12" s="10"/>
      <c r="L12" s="10"/>
      <c r="M12" s="10"/>
      <c r="N12" s="10"/>
    </row>
    <row r="13" spans="1:14" ht="105.6" x14ac:dyDescent="0.25">
      <c r="A13" s="5" t="s">
        <v>12</v>
      </c>
      <c r="B13" s="5" t="s">
        <v>428</v>
      </c>
      <c r="C13" s="5" t="s">
        <v>429</v>
      </c>
      <c r="D13" s="5" t="s">
        <v>430</v>
      </c>
      <c r="E13" s="4" t="s">
        <v>686</v>
      </c>
      <c r="J13" s="10"/>
      <c r="K13" s="10"/>
      <c r="L13" s="10"/>
      <c r="M13" s="10"/>
      <c r="N13" s="10"/>
    </row>
    <row r="14" spans="1:14" ht="145.19999999999999" x14ac:dyDescent="0.25">
      <c r="A14" s="5" t="s">
        <v>12</v>
      </c>
      <c r="B14" s="5" t="s">
        <v>431</v>
      </c>
      <c r="C14" s="5" t="s">
        <v>432</v>
      </c>
      <c r="D14" s="5" t="s">
        <v>433</v>
      </c>
      <c r="E14" s="4" t="s">
        <v>815</v>
      </c>
      <c r="J14" s="10"/>
      <c r="K14" s="10"/>
      <c r="L14" s="10"/>
      <c r="M14" s="10"/>
      <c r="N14" s="10"/>
    </row>
    <row r="15" spans="1:14" ht="145.19999999999999" x14ac:dyDescent="0.25">
      <c r="A15" s="5" t="s">
        <v>12</v>
      </c>
      <c r="B15" s="5" t="s">
        <v>48</v>
      </c>
      <c r="C15" s="5" t="s">
        <v>434</v>
      </c>
      <c r="D15" s="5" t="s">
        <v>433</v>
      </c>
      <c r="E15" s="4" t="s">
        <v>815</v>
      </c>
      <c r="J15" s="10"/>
      <c r="K15" s="10"/>
      <c r="L15" s="10"/>
      <c r="M15" s="10"/>
      <c r="N15" s="10"/>
    </row>
    <row r="16" spans="1:14" ht="145.19999999999999" x14ac:dyDescent="0.25">
      <c r="A16" s="5" t="s">
        <v>12</v>
      </c>
      <c r="B16" s="5" t="s">
        <v>435</v>
      </c>
      <c r="C16" s="5" t="s">
        <v>436</v>
      </c>
      <c r="D16" s="5" t="s">
        <v>433</v>
      </c>
      <c r="E16" s="4" t="s">
        <v>815</v>
      </c>
      <c r="J16" s="10"/>
      <c r="K16" s="10"/>
      <c r="L16" s="10"/>
      <c r="M16" s="10"/>
      <c r="N16" s="10"/>
    </row>
    <row r="17" spans="1:14" ht="145.19999999999999" x14ac:dyDescent="0.25">
      <c r="A17" s="5" t="s">
        <v>12</v>
      </c>
      <c r="B17" s="5" t="s">
        <v>437</v>
      </c>
      <c r="C17" s="5" t="s">
        <v>434</v>
      </c>
      <c r="D17" s="5" t="s">
        <v>433</v>
      </c>
      <c r="E17" s="4" t="s">
        <v>815</v>
      </c>
      <c r="J17" s="10"/>
      <c r="K17" s="10"/>
      <c r="L17" s="10"/>
      <c r="M17" s="10"/>
      <c r="N17" s="10"/>
    </row>
    <row r="18" spans="1:14" ht="145.19999999999999" x14ac:dyDescent="0.25">
      <c r="A18" s="5" t="s">
        <v>12</v>
      </c>
      <c r="B18" s="5" t="s">
        <v>438</v>
      </c>
      <c r="C18" s="5" t="s">
        <v>434</v>
      </c>
      <c r="D18" s="5" t="s">
        <v>433</v>
      </c>
      <c r="E18" s="4" t="s">
        <v>815</v>
      </c>
      <c r="J18" s="10"/>
      <c r="K18" s="10"/>
      <c r="L18" s="10"/>
      <c r="M18" s="10"/>
      <c r="N18" s="10"/>
    </row>
    <row r="19" spans="1:14" ht="145.19999999999999" x14ac:dyDescent="0.25">
      <c r="A19" s="5" t="s">
        <v>12</v>
      </c>
      <c r="B19" s="5" t="s">
        <v>439</v>
      </c>
      <c r="C19" s="5" t="s">
        <v>440</v>
      </c>
      <c r="D19" s="5" t="s">
        <v>270</v>
      </c>
      <c r="E19" s="4" t="s">
        <v>804</v>
      </c>
      <c r="J19" s="10"/>
      <c r="K19" s="10"/>
      <c r="L19" s="10"/>
      <c r="M19" s="10"/>
      <c r="N19" s="10"/>
    </row>
    <row r="20" spans="1:14" ht="409.6" x14ac:dyDescent="0.25">
      <c r="A20" s="5" t="s">
        <v>12</v>
      </c>
      <c r="B20" s="3" t="s">
        <v>69</v>
      </c>
      <c r="C20" s="3" t="s">
        <v>441</v>
      </c>
      <c r="D20" s="3" t="s">
        <v>442</v>
      </c>
      <c r="E20" s="4" t="s">
        <v>816</v>
      </c>
      <c r="J20" s="10"/>
      <c r="K20" s="10"/>
      <c r="L20" s="10"/>
      <c r="M20" s="10"/>
      <c r="N20" s="10"/>
    </row>
    <row r="21" spans="1:14" ht="39.6" x14ac:dyDescent="0.25">
      <c r="A21" s="5" t="s">
        <v>12</v>
      </c>
      <c r="B21" s="5" t="s">
        <v>72</v>
      </c>
      <c r="C21" s="13" t="s">
        <v>443</v>
      </c>
      <c r="D21" s="5" t="s">
        <v>11</v>
      </c>
      <c r="E21" s="4" t="s">
        <v>817</v>
      </c>
      <c r="J21" s="10"/>
      <c r="K21" s="10"/>
      <c r="L21" s="10"/>
      <c r="M21" s="10"/>
      <c r="N21" s="10"/>
    </row>
    <row r="22" spans="1:14" ht="92.4" x14ac:dyDescent="0.25">
      <c r="A22" s="5" t="s">
        <v>12</v>
      </c>
      <c r="B22" s="5" t="s">
        <v>74</v>
      </c>
      <c r="C22" s="5" t="s">
        <v>444</v>
      </c>
      <c r="D22" s="5" t="s">
        <v>11</v>
      </c>
      <c r="E22" s="4" t="s">
        <v>805</v>
      </c>
      <c r="J22" s="10"/>
      <c r="K22" s="10"/>
      <c r="L22" s="10"/>
      <c r="M22" s="10"/>
      <c r="N22" s="10"/>
    </row>
    <row r="23" spans="1:14" ht="409.6" x14ac:dyDescent="0.25">
      <c r="A23" s="5" t="s">
        <v>445</v>
      </c>
      <c r="B23" s="5" t="s">
        <v>76</v>
      </c>
      <c r="C23" s="5" t="s">
        <v>130</v>
      </c>
      <c r="D23" s="5" t="s">
        <v>446</v>
      </c>
      <c r="E23" s="4" t="s">
        <v>686</v>
      </c>
      <c r="J23" s="10"/>
      <c r="K23" s="10"/>
      <c r="L23" s="10"/>
      <c r="M23" s="10"/>
      <c r="N23" s="10"/>
    </row>
    <row r="24" spans="1:14" ht="79.2" x14ac:dyDescent="0.25">
      <c r="A24" s="5" t="s">
        <v>445</v>
      </c>
      <c r="B24" s="5" t="s">
        <v>447</v>
      </c>
      <c r="C24" s="5" t="s">
        <v>448</v>
      </c>
      <c r="D24" s="5" t="s">
        <v>11</v>
      </c>
      <c r="E24" s="4" t="s">
        <v>818</v>
      </c>
      <c r="J24" s="10"/>
      <c r="K24" s="10"/>
      <c r="L24" s="10"/>
      <c r="M24" s="10"/>
      <c r="N24" s="10"/>
    </row>
    <row r="25" spans="1:14" ht="79.2" x14ac:dyDescent="0.25">
      <c r="A25" s="5" t="s">
        <v>445</v>
      </c>
      <c r="B25" s="5" t="s">
        <v>449</v>
      </c>
      <c r="C25" s="5" t="s">
        <v>448</v>
      </c>
      <c r="D25" s="5" t="s">
        <v>11</v>
      </c>
      <c r="E25" s="4" t="s">
        <v>818</v>
      </c>
      <c r="J25" s="10"/>
      <c r="K25" s="10"/>
      <c r="L25" s="10"/>
      <c r="M25" s="10"/>
      <c r="N25" s="10"/>
    </row>
    <row r="26" spans="1:14" ht="79.2" x14ac:dyDescent="0.25">
      <c r="A26" s="5" t="s">
        <v>445</v>
      </c>
      <c r="B26" s="5" t="s">
        <v>83</v>
      </c>
      <c r="C26" s="5" t="s">
        <v>448</v>
      </c>
      <c r="D26" s="5" t="s">
        <v>11</v>
      </c>
      <c r="E26" s="4" t="s">
        <v>818</v>
      </c>
      <c r="J26" s="10"/>
      <c r="K26" s="10"/>
      <c r="L26" s="10"/>
      <c r="M26" s="10"/>
      <c r="N26" s="10"/>
    </row>
    <row r="27" spans="1:14" ht="92.4" x14ac:dyDescent="0.25">
      <c r="A27" s="5" t="s">
        <v>445</v>
      </c>
      <c r="B27" s="3" t="s">
        <v>450</v>
      </c>
      <c r="C27" s="5" t="s">
        <v>451</v>
      </c>
      <c r="D27" s="5" t="s">
        <v>452</v>
      </c>
      <c r="E27" s="4" t="s">
        <v>819</v>
      </c>
      <c r="J27" s="10"/>
      <c r="K27" s="10"/>
      <c r="L27" s="10"/>
      <c r="M27" s="10"/>
      <c r="N27" s="10"/>
    </row>
    <row r="28" spans="1:14" ht="66" x14ac:dyDescent="0.25">
      <c r="A28" s="5" t="s">
        <v>445</v>
      </c>
      <c r="B28" s="5" t="s">
        <v>453</v>
      </c>
      <c r="C28" s="5" t="s">
        <v>454</v>
      </c>
      <c r="D28" s="5" t="s">
        <v>455</v>
      </c>
      <c r="E28" s="4" t="s">
        <v>820</v>
      </c>
      <c r="J28" s="10"/>
      <c r="K28" s="10"/>
      <c r="L28" s="10"/>
      <c r="M28" s="10"/>
      <c r="N28" s="10"/>
    </row>
    <row r="29" spans="1:14" ht="158.4" x14ac:dyDescent="0.25">
      <c r="A29" s="5" t="s">
        <v>445</v>
      </c>
      <c r="B29" s="5" t="s">
        <v>456</v>
      </c>
      <c r="C29" s="5" t="s">
        <v>457</v>
      </c>
      <c r="D29" s="5" t="s">
        <v>458</v>
      </c>
      <c r="E29" s="4" t="s">
        <v>819</v>
      </c>
      <c r="J29" s="10"/>
      <c r="K29" s="10"/>
      <c r="L29" s="10"/>
      <c r="M29" s="10"/>
      <c r="N29" s="10"/>
    </row>
    <row r="30" spans="1:14" ht="52.8" x14ac:dyDescent="0.25">
      <c r="A30" s="5" t="s">
        <v>445</v>
      </c>
      <c r="B30" s="5" t="s">
        <v>459</v>
      </c>
      <c r="C30" s="5" t="s">
        <v>460</v>
      </c>
      <c r="D30" s="5" t="s">
        <v>461</v>
      </c>
      <c r="E30" s="4" t="s">
        <v>820</v>
      </c>
      <c r="J30" s="10"/>
      <c r="K30" s="10"/>
      <c r="L30" s="10"/>
      <c r="M30" s="10"/>
      <c r="N30" s="10"/>
    </row>
    <row r="31" spans="1:14" ht="105.6" x14ac:dyDescent="0.25">
      <c r="A31" s="5" t="s">
        <v>421</v>
      </c>
      <c r="B31" s="5" t="s">
        <v>462</v>
      </c>
      <c r="C31" s="5" t="s">
        <v>463</v>
      </c>
      <c r="D31" s="5" t="s">
        <v>464</v>
      </c>
      <c r="E31" s="4" t="s">
        <v>686</v>
      </c>
      <c r="J31" s="10"/>
      <c r="K31" s="10"/>
      <c r="L31" s="10"/>
      <c r="M31" s="10"/>
      <c r="N31" s="10"/>
    </row>
    <row r="32" spans="1:14" ht="198" x14ac:dyDescent="0.25">
      <c r="A32" s="5" t="s">
        <v>421</v>
      </c>
      <c r="B32" s="5" t="s">
        <v>465</v>
      </c>
      <c r="C32" s="5" t="s">
        <v>466</v>
      </c>
      <c r="D32" s="5" t="s">
        <v>467</v>
      </c>
      <c r="E32" s="4" t="s">
        <v>821</v>
      </c>
      <c r="J32" s="10"/>
      <c r="K32" s="10"/>
      <c r="L32" s="10"/>
      <c r="M32" s="10"/>
      <c r="N32" s="10"/>
    </row>
    <row r="33" spans="1:14" ht="132" x14ac:dyDescent="0.25">
      <c r="A33" s="5" t="s">
        <v>421</v>
      </c>
      <c r="B33" s="5" t="s">
        <v>468</v>
      </c>
      <c r="C33" s="5" t="s">
        <v>469</v>
      </c>
      <c r="D33" s="5" t="s">
        <v>470</v>
      </c>
      <c r="E33" s="4" t="s">
        <v>686</v>
      </c>
      <c r="J33" s="10"/>
      <c r="K33" s="10"/>
      <c r="L33" s="10"/>
      <c r="M33" s="10"/>
      <c r="N33" s="10"/>
    </row>
    <row r="34" spans="1:14" ht="145.19999999999999" x14ac:dyDescent="0.25">
      <c r="A34" s="5" t="s">
        <v>421</v>
      </c>
      <c r="B34" s="5" t="s">
        <v>471</v>
      </c>
      <c r="C34" s="5" t="s">
        <v>472</v>
      </c>
      <c r="D34" s="5" t="s">
        <v>473</v>
      </c>
      <c r="E34" s="4" t="s">
        <v>686</v>
      </c>
      <c r="J34" s="10"/>
      <c r="K34" s="10"/>
      <c r="L34" s="10"/>
      <c r="M34" s="10"/>
      <c r="N34" s="10"/>
    </row>
    <row r="35" spans="1:14" ht="409.6" x14ac:dyDescent="0.25">
      <c r="A35" s="5" t="s">
        <v>421</v>
      </c>
      <c r="B35" s="5" t="s">
        <v>474</v>
      </c>
      <c r="C35" s="5" t="s">
        <v>475</v>
      </c>
      <c r="D35" s="3" t="s">
        <v>476</v>
      </c>
      <c r="E35" s="4" t="s">
        <v>816</v>
      </c>
      <c r="J35" s="10"/>
      <c r="K35" s="10"/>
      <c r="L35" s="10"/>
      <c r="M35" s="10"/>
      <c r="N35" s="10"/>
    </row>
    <row r="36" spans="1:14" ht="409.6" x14ac:dyDescent="0.25">
      <c r="A36" s="5" t="s">
        <v>421</v>
      </c>
      <c r="B36" s="5" t="s">
        <v>477</v>
      </c>
      <c r="C36" s="3" t="s">
        <v>478</v>
      </c>
      <c r="D36" s="3" t="s">
        <v>479</v>
      </c>
      <c r="E36" s="4" t="s">
        <v>806</v>
      </c>
      <c r="J36" s="10"/>
      <c r="K36" s="10"/>
      <c r="L36" s="10"/>
      <c r="M36" s="10"/>
      <c r="N36" s="10"/>
    </row>
    <row r="37" spans="1:14" ht="409.6" x14ac:dyDescent="0.25">
      <c r="A37" s="5" t="s">
        <v>421</v>
      </c>
      <c r="B37" s="5" t="s">
        <v>108</v>
      </c>
      <c r="C37" s="5" t="s">
        <v>480</v>
      </c>
      <c r="D37" s="5" t="s">
        <v>481</v>
      </c>
      <c r="E37" s="4" t="s">
        <v>822</v>
      </c>
      <c r="J37" s="10"/>
      <c r="K37" s="10"/>
      <c r="L37" s="10"/>
      <c r="M37" s="10"/>
      <c r="N37" s="10"/>
    </row>
    <row r="38" spans="1:14" ht="409.6" x14ac:dyDescent="0.25">
      <c r="A38" s="5" t="s">
        <v>482</v>
      </c>
      <c r="B38" s="5" t="s">
        <v>483</v>
      </c>
      <c r="C38" s="5" t="s">
        <v>484</v>
      </c>
      <c r="D38" s="5" t="s">
        <v>485</v>
      </c>
      <c r="E38" s="4" t="s">
        <v>686</v>
      </c>
      <c r="J38" s="10"/>
      <c r="K38" s="10"/>
      <c r="L38" s="10"/>
      <c r="M38" s="10"/>
      <c r="N38" s="10"/>
    </row>
    <row r="39" spans="1:14" ht="52.8" x14ac:dyDescent="0.25">
      <c r="A39" s="5" t="s">
        <v>482</v>
      </c>
      <c r="B39" s="5" t="s">
        <v>486</v>
      </c>
      <c r="C39" s="5" t="s">
        <v>487</v>
      </c>
      <c r="D39" s="5" t="s">
        <v>461</v>
      </c>
      <c r="E39" s="4" t="s">
        <v>820</v>
      </c>
      <c r="J39" s="10"/>
      <c r="K39" s="10"/>
      <c r="L39" s="10"/>
      <c r="M39" s="10"/>
      <c r="N39" s="10"/>
    </row>
    <row r="40" spans="1:14" ht="26.4" x14ac:dyDescent="0.25">
      <c r="A40" s="5" t="s">
        <v>482</v>
      </c>
      <c r="B40" s="5" t="s">
        <v>488</v>
      </c>
      <c r="C40" s="5" t="s">
        <v>489</v>
      </c>
      <c r="D40" s="5" t="s">
        <v>11</v>
      </c>
      <c r="E40" s="4" t="s">
        <v>823</v>
      </c>
      <c r="J40" s="10"/>
      <c r="K40" s="10"/>
      <c r="L40" s="10"/>
      <c r="M40" s="10"/>
      <c r="N40" s="10"/>
    </row>
    <row r="41" spans="1:14" ht="52.8" x14ac:dyDescent="0.25">
      <c r="A41" s="5" t="s">
        <v>482</v>
      </c>
      <c r="B41" s="5" t="s">
        <v>490</v>
      </c>
      <c r="C41" s="5" t="s">
        <v>121</v>
      </c>
      <c r="D41" s="5" t="s">
        <v>491</v>
      </c>
      <c r="E41" s="4" t="s">
        <v>686</v>
      </c>
      <c r="J41" s="10"/>
      <c r="K41" s="10"/>
      <c r="L41" s="10"/>
      <c r="M41" s="10"/>
      <c r="N41" s="10"/>
    </row>
    <row r="42" spans="1:14" ht="39.6" x14ac:dyDescent="0.25">
      <c r="A42" s="5" t="s">
        <v>482</v>
      </c>
      <c r="B42" s="5" t="s">
        <v>492</v>
      </c>
      <c r="C42" s="5" t="s">
        <v>493</v>
      </c>
      <c r="D42" s="5" t="s">
        <v>494</v>
      </c>
      <c r="E42" s="4" t="s">
        <v>820</v>
      </c>
      <c r="J42" s="10"/>
      <c r="K42" s="10"/>
      <c r="L42" s="10"/>
      <c r="M42" s="10"/>
      <c r="N42" s="10"/>
    </row>
    <row r="43" spans="1:14" ht="409.2" x14ac:dyDescent="0.25">
      <c r="A43" s="5" t="s">
        <v>482</v>
      </c>
      <c r="B43" s="5" t="s">
        <v>495</v>
      </c>
      <c r="C43" s="5" t="s">
        <v>496</v>
      </c>
      <c r="D43" s="5" t="s">
        <v>497</v>
      </c>
      <c r="E43" s="4" t="s">
        <v>686</v>
      </c>
      <c r="J43" s="10"/>
      <c r="K43" s="10"/>
      <c r="L43" s="10"/>
      <c r="M43" s="10"/>
      <c r="N43" s="10"/>
    </row>
    <row r="44" spans="1:14" ht="52.8" x14ac:dyDescent="0.25">
      <c r="A44" s="5" t="s">
        <v>482</v>
      </c>
      <c r="B44" s="5" t="s">
        <v>498</v>
      </c>
      <c r="C44" s="5" t="s">
        <v>499</v>
      </c>
      <c r="D44" s="5" t="s">
        <v>500</v>
      </c>
      <c r="E44" s="4" t="s">
        <v>820</v>
      </c>
      <c r="J44" s="10"/>
      <c r="K44" s="10"/>
      <c r="L44" s="10"/>
      <c r="M44" s="10"/>
      <c r="N44" s="10"/>
    </row>
    <row r="45" spans="1:14" ht="79.2" x14ac:dyDescent="0.25">
      <c r="A45" s="5" t="s">
        <v>482</v>
      </c>
      <c r="B45" s="5" t="s">
        <v>501</v>
      </c>
      <c r="C45" s="5" t="s">
        <v>502</v>
      </c>
      <c r="D45" s="5" t="s">
        <v>503</v>
      </c>
      <c r="E45" s="4" t="s">
        <v>820</v>
      </c>
      <c r="J45" s="10"/>
      <c r="K45" s="10"/>
      <c r="L45" s="10"/>
      <c r="M45" s="10"/>
      <c r="N45" s="10"/>
    </row>
    <row r="46" spans="1:14" ht="409.6" x14ac:dyDescent="0.25">
      <c r="A46" s="5" t="s">
        <v>482</v>
      </c>
      <c r="B46" s="5" t="s">
        <v>504</v>
      </c>
      <c r="C46" s="3" t="s">
        <v>505</v>
      </c>
      <c r="D46" s="5" t="s">
        <v>506</v>
      </c>
      <c r="E46" s="4" t="s">
        <v>807</v>
      </c>
      <c r="J46" s="10"/>
      <c r="K46" s="10"/>
      <c r="L46" s="10"/>
      <c r="M46" s="10"/>
      <c r="N46" s="10"/>
    </row>
    <row r="47" spans="1:14" ht="79.2" x14ac:dyDescent="0.25">
      <c r="A47" s="5" t="s">
        <v>482</v>
      </c>
      <c r="B47" s="5" t="s">
        <v>507</v>
      </c>
      <c r="C47" s="5" t="s">
        <v>426</v>
      </c>
      <c r="D47" s="5" t="s">
        <v>11</v>
      </c>
      <c r="E47" s="4" t="s">
        <v>818</v>
      </c>
      <c r="J47" s="10"/>
      <c r="K47" s="10"/>
      <c r="L47" s="10"/>
      <c r="M47" s="10"/>
      <c r="N47" s="10"/>
    </row>
    <row r="48" spans="1:14" ht="145.19999999999999" x14ac:dyDescent="0.25">
      <c r="A48" s="5" t="s">
        <v>482</v>
      </c>
      <c r="B48" s="5" t="s">
        <v>508</v>
      </c>
      <c r="C48" s="5" t="s">
        <v>509</v>
      </c>
      <c r="D48" s="5" t="s">
        <v>510</v>
      </c>
      <c r="E48" s="4" t="s">
        <v>820</v>
      </c>
      <c r="J48" s="10"/>
      <c r="K48" s="10"/>
      <c r="L48" s="10"/>
      <c r="M48" s="10"/>
      <c r="N48" s="10"/>
    </row>
    <row r="49" spans="1:14" ht="343.2" x14ac:dyDescent="0.25">
      <c r="A49" s="5" t="s">
        <v>482</v>
      </c>
      <c r="B49" s="5" t="s">
        <v>511</v>
      </c>
      <c r="C49" s="5" t="s">
        <v>512</v>
      </c>
      <c r="D49" s="5" t="s">
        <v>513</v>
      </c>
      <c r="E49" s="4" t="s">
        <v>820</v>
      </c>
      <c r="J49" s="10"/>
      <c r="K49" s="10"/>
      <c r="L49" s="10"/>
      <c r="M49" s="10"/>
      <c r="N49" s="10"/>
    </row>
    <row r="50" spans="1:14" ht="409.6" x14ac:dyDescent="0.25">
      <c r="A50" s="5" t="s">
        <v>514</v>
      </c>
      <c r="B50" s="5" t="s">
        <v>515</v>
      </c>
      <c r="C50" s="3" t="s">
        <v>516</v>
      </c>
      <c r="D50" s="5" t="s">
        <v>485</v>
      </c>
      <c r="E50" s="4" t="s">
        <v>686</v>
      </c>
      <c r="J50" s="10"/>
      <c r="K50" s="10"/>
      <c r="L50" s="10"/>
      <c r="M50" s="10"/>
      <c r="N50" s="10"/>
    </row>
    <row r="51" spans="1:14" ht="409.6" x14ac:dyDescent="0.25">
      <c r="A51" s="5" t="s">
        <v>514</v>
      </c>
      <c r="B51" s="5" t="s">
        <v>517</v>
      </c>
      <c r="C51" s="3" t="s">
        <v>516</v>
      </c>
      <c r="D51" s="5" t="s">
        <v>485</v>
      </c>
      <c r="E51" s="4" t="s">
        <v>686</v>
      </c>
      <c r="J51" s="10"/>
      <c r="K51" s="10"/>
      <c r="L51" s="10"/>
      <c r="M51" s="10"/>
      <c r="N51" s="10"/>
    </row>
    <row r="52" spans="1:14" ht="409.6" x14ac:dyDescent="0.25">
      <c r="A52" s="5" t="s">
        <v>514</v>
      </c>
      <c r="B52" s="5" t="s">
        <v>518</v>
      </c>
      <c r="C52" s="3" t="s">
        <v>516</v>
      </c>
      <c r="D52" s="5" t="s">
        <v>485</v>
      </c>
      <c r="E52" s="4" t="s">
        <v>686</v>
      </c>
      <c r="J52" s="10"/>
      <c r="K52" s="10"/>
      <c r="L52" s="10"/>
      <c r="M52" s="10"/>
      <c r="N52" s="10"/>
    </row>
    <row r="53" spans="1:14" ht="409.6" x14ac:dyDescent="0.25">
      <c r="A53" s="5" t="s">
        <v>514</v>
      </c>
      <c r="B53" s="5" t="s">
        <v>519</v>
      </c>
      <c r="C53" s="3" t="s">
        <v>516</v>
      </c>
      <c r="D53" s="5" t="s">
        <v>520</v>
      </c>
      <c r="E53" s="4" t="s">
        <v>686</v>
      </c>
      <c r="J53" s="10"/>
      <c r="K53" s="10"/>
      <c r="L53" s="10"/>
      <c r="M53" s="10"/>
      <c r="N53" s="10"/>
    </row>
    <row r="54" spans="1:14" ht="409.6" x14ac:dyDescent="0.25">
      <c r="A54" s="5" t="s">
        <v>514</v>
      </c>
      <c r="B54" s="5" t="s">
        <v>521</v>
      </c>
      <c r="C54" s="3" t="s">
        <v>516</v>
      </c>
      <c r="D54" s="5" t="s">
        <v>485</v>
      </c>
      <c r="E54" s="4" t="s">
        <v>686</v>
      </c>
      <c r="J54" s="10"/>
      <c r="K54" s="10"/>
      <c r="L54" s="10"/>
      <c r="M54" s="10"/>
      <c r="N54" s="10"/>
    </row>
    <row r="55" spans="1:14" ht="409.6" x14ac:dyDescent="0.25">
      <c r="A55" s="5" t="s">
        <v>514</v>
      </c>
      <c r="B55" s="5" t="s">
        <v>522</v>
      </c>
      <c r="C55" s="3" t="s">
        <v>516</v>
      </c>
      <c r="D55" s="5" t="s">
        <v>485</v>
      </c>
      <c r="E55" s="4" t="s">
        <v>686</v>
      </c>
      <c r="J55" s="10"/>
      <c r="K55" s="10"/>
      <c r="L55" s="10"/>
      <c r="M55" s="10"/>
      <c r="N55" s="10"/>
    </row>
    <row r="56" spans="1:14" ht="409.6" x14ac:dyDescent="0.25">
      <c r="A56" s="5" t="s">
        <v>514</v>
      </c>
      <c r="B56" s="5" t="s">
        <v>523</v>
      </c>
      <c r="C56" s="3" t="s">
        <v>516</v>
      </c>
      <c r="D56" s="5" t="s">
        <v>485</v>
      </c>
      <c r="E56" s="4" t="s">
        <v>686</v>
      </c>
      <c r="J56" s="10"/>
      <c r="K56" s="10"/>
      <c r="L56" s="10"/>
      <c r="M56" s="10"/>
      <c r="N56" s="10"/>
    </row>
    <row r="57" spans="1:14" ht="409.6" x14ac:dyDescent="0.25">
      <c r="A57" s="5" t="s">
        <v>514</v>
      </c>
      <c r="B57" s="5" t="s">
        <v>524</v>
      </c>
      <c r="C57" s="3" t="s">
        <v>516</v>
      </c>
      <c r="D57" s="5" t="s">
        <v>485</v>
      </c>
      <c r="E57" s="4" t="s">
        <v>686</v>
      </c>
      <c r="J57" s="10"/>
      <c r="K57" s="10"/>
      <c r="L57" s="10"/>
      <c r="M57" s="10"/>
      <c r="N57" s="10"/>
    </row>
    <row r="58" spans="1:14" ht="409.6" x14ac:dyDescent="0.25">
      <c r="A58" s="5" t="s">
        <v>514</v>
      </c>
      <c r="B58" s="5" t="s">
        <v>525</v>
      </c>
      <c r="C58" s="3" t="s">
        <v>516</v>
      </c>
      <c r="D58" s="5" t="s">
        <v>485</v>
      </c>
      <c r="E58" s="4" t="s">
        <v>686</v>
      </c>
      <c r="J58" s="10"/>
      <c r="K58" s="10"/>
      <c r="L58" s="10"/>
      <c r="M58" s="10"/>
      <c r="N58" s="10"/>
    </row>
    <row r="59" spans="1:14" ht="409.6" x14ac:dyDescent="0.25">
      <c r="A59" s="5" t="s">
        <v>514</v>
      </c>
      <c r="B59" s="5" t="s">
        <v>526</v>
      </c>
      <c r="C59" s="3" t="s">
        <v>516</v>
      </c>
      <c r="D59" s="5" t="s">
        <v>485</v>
      </c>
      <c r="E59" s="4" t="s">
        <v>686</v>
      </c>
      <c r="J59" s="10"/>
      <c r="K59" s="10"/>
      <c r="L59" s="10"/>
      <c r="M59" s="10"/>
      <c r="N59" s="10"/>
    </row>
    <row r="60" spans="1:14" ht="409.6" x14ac:dyDescent="0.25">
      <c r="A60" s="5" t="s">
        <v>514</v>
      </c>
      <c r="B60" s="5" t="s">
        <v>527</v>
      </c>
      <c r="C60" s="3" t="s">
        <v>516</v>
      </c>
      <c r="D60" s="5" t="s">
        <v>485</v>
      </c>
      <c r="E60" s="4" t="s">
        <v>686</v>
      </c>
      <c r="J60" s="10"/>
      <c r="K60" s="10"/>
      <c r="L60" s="10"/>
      <c r="M60" s="10"/>
      <c r="N60" s="10"/>
    </row>
    <row r="61" spans="1:14" ht="409.6" x14ac:dyDescent="0.25">
      <c r="A61" s="5" t="s">
        <v>514</v>
      </c>
      <c r="B61" s="5" t="s">
        <v>528</v>
      </c>
      <c r="C61" s="3" t="s">
        <v>516</v>
      </c>
      <c r="D61" s="5" t="s">
        <v>485</v>
      </c>
      <c r="E61" s="4" t="s">
        <v>686</v>
      </c>
      <c r="J61" s="10"/>
      <c r="K61" s="10"/>
      <c r="L61" s="10"/>
      <c r="M61" s="10"/>
      <c r="N61" s="10"/>
    </row>
    <row r="62" spans="1:14" ht="145.19999999999999" x14ac:dyDescent="0.25">
      <c r="A62" s="5" t="s">
        <v>529</v>
      </c>
      <c r="B62" s="5" t="s">
        <v>530</v>
      </c>
      <c r="C62" s="3" t="s">
        <v>531</v>
      </c>
      <c r="D62" s="5" t="s">
        <v>532</v>
      </c>
      <c r="E62" s="4" t="s">
        <v>824</v>
      </c>
      <c r="J62" s="10"/>
      <c r="K62" s="10"/>
      <c r="L62" s="10"/>
      <c r="M62" s="10"/>
      <c r="N62" s="10"/>
    </row>
    <row r="63" spans="1:14" ht="39.6" x14ac:dyDescent="0.25">
      <c r="A63" s="5" t="s">
        <v>529</v>
      </c>
      <c r="B63" s="5" t="s">
        <v>533</v>
      </c>
      <c r="C63" s="5" t="s">
        <v>121</v>
      </c>
      <c r="D63" s="5" t="s">
        <v>534</v>
      </c>
      <c r="E63" s="4" t="s">
        <v>686</v>
      </c>
      <c r="J63" s="10"/>
      <c r="K63" s="10"/>
      <c r="L63" s="10"/>
      <c r="M63" s="10"/>
      <c r="N63" s="10"/>
    </row>
    <row r="64" spans="1:14" ht="66" x14ac:dyDescent="0.25">
      <c r="A64" s="5" t="s">
        <v>529</v>
      </c>
      <c r="B64" s="5" t="s">
        <v>535</v>
      </c>
      <c r="C64" s="5" t="s">
        <v>536</v>
      </c>
      <c r="D64" s="5" t="s">
        <v>537</v>
      </c>
      <c r="E64" s="4" t="s">
        <v>686</v>
      </c>
      <c r="J64" s="10"/>
      <c r="K64" s="10"/>
      <c r="L64" s="10"/>
      <c r="M64" s="10"/>
      <c r="N64" s="10"/>
    </row>
    <row r="65" spans="1:14" ht="396" x14ac:dyDescent="0.25">
      <c r="A65" s="5" t="s">
        <v>529</v>
      </c>
      <c r="B65" s="5" t="s">
        <v>538</v>
      </c>
      <c r="C65" s="5" t="s">
        <v>539</v>
      </c>
      <c r="D65" s="5" t="s">
        <v>540</v>
      </c>
      <c r="E65" s="4" t="s">
        <v>825</v>
      </c>
      <c r="J65" s="10"/>
      <c r="K65" s="10"/>
      <c r="L65" s="10"/>
      <c r="M65" s="10"/>
      <c r="N65" s="10"/>
    </row>
    <row r="66" spans="1:14" ht="409.6" x14ac:dyDescent="0.25">
      <c r="A66" s="5" t="s">
        <v>529</v>
      </c>
      <c r="B66" s="5" t="s">
        <v>541</v>
      </c>
      <c r="C66" s="3" t="s">
        <v>542</v>
      </c>
      <c r="D66" s="3" t="s">
        <v>543</v>
      </c>
      <c r="E66" s="4" t="s">
        <v>808</v>
      </c>
      <c r="J66" s="10"/>
      <c r="K66" s="10"/>
      <c r="L66" s="10"/>
      <c r="M66" s="10"/>
      <c r="N66" s="10"/>
    </row>
    <row r="67" spans="1:14" ht="264" x14ac:dyDescent="0.25">
      <c r="A67" s="5" t="s">
        <v>529</v>
      </c>
      <c r="B67" s="5" t="s">
        <v>544</v>
      </c>
      <c r="C67" s="5" t="s">
        <v>545</v>
      </c>
      <c r="D67" s="5" t="s">
        <v>546</v>
      </c>
      <c r="E67" s="4" t="s">
        <v>809</v>
      </c>
      <c r="J67" s="10"/>
      <c r="K67" s="10"/>
      <c r="L67" s="10"/>
      <c r="M67" s="10"/>
      <c r="N67" s="10"/>
    </row>
    <row r="68" spans="1:14" ht="145.19999999999999" x14ac:dyDescent="0.25">
      <c r="A68" s="5" t="s">
        <v>529</v>
      </c>
      <c r="B68" s="5" t="s">
        <v>547</v>
      </c>
      <c r="C68" s="3" t="s">
        <v>548</v>
      </c>
      <c r="D68" s="3" t="s">
        <v>549</v>
      </c>
      <c r="E68" s="3" t="s">
        <v>550</v>
      </c>
      <c r="J68" s="10"/>
      <c r="K68" s="10"/>
      <c r="L68" s="10"/>
      <c r="M68" s="10"/>
      <c r="N68" s="10"/>
    </row>
    <row r="69" spans="1:14" ht="409.6" x14ac:dyDescent="0.25">
      <c r="A69" s="5" t="s">
        <v>529</v>
      </c>
      <c r="B69" s="5" t="s">
        <v>551</v>
      </c>
      <c r="C69" s="5" t="s">
        <v>552</v>
      </c>
      <c r="D69" s="5" t="s">
        <v>553</v>
      </c>
      <c r="E69" s="4" t="s">
        <v>810</v>
      </c>
      <c r="J69" s="10"/>
      <c r="K69" s="10"/>
      <c r="L69" s="10"/>
      <c r="M69" s="10"/>
      <c r="N69" s="10"/>
    </row>
    <row r="70" spans="1:14" ht="52.8" x14ac:dyDescent="0.25">
      <c r="A70" s="5" t="s">
        <v>554</v>
      </c>
      <c r="B70" s="5" t="s">
        <v>555</v>
      </c>
      <c r="C70" s="5" t="s">
        <v>210</v>
      </c>
      <c r="D70" s="5" t="s">
        <v>11</v>
      </c>
      <c r="E70" s="4" t="s">
        <v>826</v>
      </c>
      <c r="J70" s="10"/>
      <c r="K70" s="10"/>
      <c r="L70" s="10"/>
      <c r="M70" s="10"/>
      <c r="N70" s="10"/>
    </row>
    <row r="71" spans="1:14" ht="52.8" x14ac:dyDescent="0.25">
      <c r="A71" s="5" t="s">
        <v>554</v>
      </c>
      <c r="B71" s="5" t="s">
        <v>556</v>
      </c>
      <c r="C71" s="3" t="s">
        <v>557</v>
      </c>
      <c r="D71" s="5" t="s">
        <v>11</v>
      </c>
      <c r="E71" s="4" t="s">
        <v>826</v>
      </c>
      <c r="J71" s="10"/>
      <c r="K71" s="10"/>
      <c r="L71" s="10"/>
      <c r="M71" s="10"/>
      <c r="N71" s="10"/>
    </row>
    <row r="72" spans="1:14" ht="145.19999999999999" x14ac:dyDescent="0.25">
      <c r="A72" s="5" t="s">
        <v>554</v>
      </c>
      <c r="B72" s="5" t="s">
        <v>558</v>
      </c>
      <c r="C72" s="5" t="s">
        <v>130</v>
      </c>
      <c r="D72" s="5" t="s">
        <v>559</v>
      </c>
      <c r="E72" s="4" t="s">
        <v>826</v>
      </c>
      <c r="J72" s="10"/>
      <c r="K72" s="10"/>
      <c r="L72" s="10"/>
      <c r="M72" s="10"/>
      <c r="N72" s="10"/>
    </row>
    <row r="73" spans="1:14" ht="145.19999999999999" x14ac:dyDescent="0.25">
      <c r="A73" s="5" t="s">
        <v>554</v>
      </c>
      <c r="B73" s="5" t="s">
        <v>560</v>
      </c>
      <c r="C73" s="3" t="s">
        <v>561</v>
      </c>
      <c r="D73" s="3" t="s">
        <v>562</v>
      </c>
      <c r="E73" s="4" t="s">
        <v>708</v>
      </c>
      <c r="J73" s="10"/>
      <c r="K73" s="10"/>
      <c r="L73" s="10"/>
      <c r="M73" s="10"/>
      <c r="N73" s="10"/>
    </row>
    <row r="74" spans="1:14" ht="52.8" x14ac:dyDescent="0.25">
      <c r="A74" s="5" t="s">
        <v>554</v>
      </c>
      <c r="B74" s="3" t="s">
        <v>563</v>
      </c>
      <c r="C74" s="5" t="s">
        <v>194</v>
      </c>
      <c r="D74" s="5" t="s">
        <v>11</v>
      </c>
      <c r="E74" s="4" t="s">
        <v>826</v>
      </c>
      <c r="J74" s="10"/>
      <c r="K74" s="10"/>
      <c r="L74" s="10"/>
      <c r="M74" s="10"/>
      <c r="N74" s="10"/>
    </row>
    <row r="75" spans="1:14" ht="409.6" x14ac:dyDescent="0.25">
      <c r="A75" s="3" t="s">
        <v>554</v>
      </c>
      <c r="B75" s="3" t="s">
        <v>564</v>
      </c>
      <c r="C75" s="3" t="s">
        <v>565</v>
      </c>
      <c r="D75" s="3" t="s">
        <v>566</v>
      </c>
      <c r="E75" s="4" t="s">
        <v>811</v>
      </c>
      <c r="J75" s="10"/>
      <c r="K75" s="10"/>
      <c r="L75" s="10"/>
      <c r="M75" s="10"/>
      <c r="N75" s="10"/>
    </row>
    <row r="76" spans="1:14" ht="52.8" x14ac:dyDescent="0.25">
      <c r="A76" s="5" t="s">
        <v>567</v>
      </c>
      <c r="B76" s="3" t="s">
        <v>568</v>
      </c>
      <c r="C76" s="5" t="s">
        <v>569</v>
      </c>
      <c r="D76" s="5" t="s">
        <v>11</v>
      </c>
      <c r="E76" s="4" t="s">
        <v>827</v>
      </c>
      <c r="J76" s="10"/>
      <c r="K76" s="10"/>
      <c r="L76" s="10"/>
      <c r="M76" s="10"/>
      <c r="N76" s="10"/>
    </row>
    <row r="77" spans="1:14" ht="79.2" x14ac:dyDescent="0.25">
      <c r="A77" s="5" t="s">
        <v>567</v>
      </c>
      <c r="B77" s="3" t="s">
        <v>570</v>
      </c>
      <c r="C77" s="3" t="s">
        <v>571</v>
      </c>
      <c r="D77" s="3" t="s">
        <v>572</v>
      </c>
      <c r="E77" s="4" t="s">
        <v>828</v>
      </c>
      <c r="J77" s="10"/>
      <c r="K77" s="10"/>
      <c r="L77" s="10"/>
      <c r="M77" s="10"/>
      <c r="N77" s="10"/>
    </row>
    <row r="78" spans="1:14" ht="118.8" x14ac:dyDescent="0.25">
      <c r="A78" s="5" t="s">
        <v>567</v>
      </c>
      <c r="B78" s="3" t="s">
        <v>573</v>
      </c>
      <c r="C78" s="5" t="s">
        <v>130</v>
      </c>
      <c r="D78" s="5" t="s">
        <v>574</v>
      </c>
      <c r="E78" s="4" t="s">
        <v>829</v>
      </c>
      <c r="J78" s="10"/>
      <c r="K78" s="10"/>
      <c r="L78" s="10"/>
      <c r="M78" s="10"/>
      <c r="N78" s="10"/>
    </row>
    <row r="79" spans="1:14" ht="145.19999999999999" x14ac:dyDescent="0.25">
      <c r="A79" s="5" t="s">
        <v>567</v>
      </c>
      <c r="B79" s="3" t="s">
        <v>575</v>
      </c>
      <c r="C79" s="3" t="s">
        <v>561</v>
      </c>
      <c r="D79" s="3" t="s">
        <v>562</v>
      </c>
      <c r="E79" s="4" t="s">
        <v>708</v>
      </c>
      <c r="J79" s="10"/>
      <c r="K79" s="10"/>
      <c r="L79" s="10"/>
      <c r="M79" s="10"/>
      <c r="N79" s="10"/>
    </row>
    <row r="80" spans="1:14" ht="52.8" x14ac:dyDescent="0.25">
      <c r="A80" s="5" t="s">
        <v>567</v>
      </c>
      <c r="B80" s="3" t="s">
        <v>576</v>
      </c>
      <c r="C80" s="5" t="s">
        <v>416</v>
      </c>
      <c r="D80" s="5" t="s">
        <v>11</v>
      </c>
      <c r="E80" s="4" t="s">
        <v>829</v>
      </c>
      <c r="J80" s="10"/>
      <c r="K80" s="10"/>
      <c r="L80" s="10"/>
      <c r="M80" s="10"/>
      <c r="N80" s="10"/>
    </row>
    <row r="81" spans="1:14" ht="409.6" x14ac:dyDescent="0.25">
      <c r="A81" s="5" t="s">
        <v>567</v>
      </c>
      <c r="B81" s="3" t="s">
        <v>577</v>
      </c>
      <c r="C81" s="3" t="s">
        <v>565</v>
      </c>
      <c r="D81" s="3" t="s">
        <v>578</v>
      </c>
      <c r="E81" s="4" t="s">
        <v>812</v>
      </c>
      <c r="J81" s="10"/>
      <c r="K81" s="10"/>
      <c r="L81" s="10"/>
      <c r="M81" s="10"/>
      <c r="N81" s="10"/>
    </row>
    <row r="82" spans="1:14" ht="39.6" x14ac:dyDescent="0.25">
      <c r="A82" s="5" t="s">
        <v>567</v>
      </c>
      <c r="B82" s="5" t="s">
        <v>579</v>
      </c>
      <c r="C82" s="3" t="s">
        <v>580</v>
      </c>
      <c r="D82" s="5" t="s">
        <v>11</v>
      </c>
      <c r="E82" s="4" t="s">
        <v>830</v>
      </c>
      <c r="J82" s="10"/>
      <c r="K82" s="10"/>
      <c r="L82" s="10"/>
      <c r="M82" s="10"/>
      <c r="N82" s="10"/>
    </row>
    <row r="83" spans="1:14" ht="52.8" x14ac:dyDescent="0.25">
      <c r="A83" s="5" t="s">
        <v>567</v>
      </c>
      <c r="B83" s="5" t="s">
        <v>581</v>
      </c>
      <c r="C83" s="3" t="s">
        <v>582</v>
      </c>
      <c r="D83" s="3" t="s">
        <v>583</v>
      </c>
      <c r="E83" s="4" t="s">
        <v>831</v>
      </c>
      <c r="J83" s="10"/>
      <c r="K83" s="10"/>
      <c r="L83" s="10"/>
      <c r="M83" s="10"/>
      <c r="N83" s="10"/>
    </row>
    <row r="84" spans="1:14" ht="409.6" x14ac:dyDescent="0.25">
      <c r="A84" s="5" t="s">
        <v>567</v>
      </c>
      <c r="B84" s="5" t="s">
        <v>584</v>
      </c>
      <c r="C84" s="3" t="s">
        <v>16</v>
      </c>
      <c r="D84" s="3" t="s">
        <v>585</v>
      </c>
      <c r="E84" s="4" t="s">
        <v>832</v>
      </c>
      <c r="J84" s="10"/>
      <c r="K84" s="10"/>
      <c r="L84" s="10"/>
      <c r="M84" s="10"/>
      <c r="N84" s="10"/>
    </row>
    <row r="85" spans="1:14" ht="145.19999999999999" x14ac:dyDescent="0.25">
      <c r="A85" s="5" t="s">
        <v>567</v>
      </c>
      <c r="B85" s="5" t="s">
        <v>586</v>
      </c>
      <c r="C85" s="3" t="s">
        <v>561</v>
      </c>
      <c r="D85" s="3" t="s">
        <v>562</v>
      </c>
      <c r="E85" s="4" t="s">
        <v>708</v>
      </c>
      <c r="J85" s="10"/>
      <c r="K85" s="10"/>
      <c r="L85" s="10"/>
      <c r="M85" s="10"/>
      <c r="N85" s="10"/>
    </row>
    <row r="86" spans="1:14" ht="39.6" x14ac:dyDescent="0.25">
      <c r="A86" s="5" t="s">
        <v>567</v>
      </c>
      <c r="B86" s="5" t="s">
        <v>587</v>
      </c>
      <c r="C86" s="5" t="s">
        <v>194</v>
      </c>
      <c r="D86" s="5" t="s">
        <v>11</v>
      </c>
      <c r="E86" s="4" t="s">
        <v>832</v>
      </c>
      <c r="J86" s="10"/>
      <c r="K86" s="10"/>
      <c r="L86" s="10"/>
      <c r="M86" s="10"/>
      <c r="N86" s="10"/>
    </row>
    <row r="87" spans="1:14" ht="409.6" x14ac:dyDescent="0.25">
      <c r="A87" s="5" t="s">
        <v>567</v>
      </c>
      <c r="B87" s="3" t="s">
        <v>588</v>
      </c>
      <c r="C87" s="3" t="s">
        <v>565</v>
      </c>
      <c r="D87" s="3" t="s">
        <v>578</v>
      </c>
      <c r="E87" s="4" t="s">
        <v>813</v>
      </c>
      <c r="J87" s="10"/>
      <c r="K87" s="10"/>
      <c r="L87" s="10"/>
      <c r="M87" s="10"/>
      <c r="N87" s="10"/>
    </row>
  </sheetData>
  <conditionalFormatting sqref="I1:M2">
    <cfRule type="cellIs" dxfId="19" priority="1" operator="equal">
      <formula>"TRUE"</formula>
    </cfRule>
    <cfRule type="cellIs" dxfId="18" priority="2" operator="equal">
      <formula>"FALSE"</formula>
    </cfRule>
  </conditionalFormatting>
  <conditionalFormatting sqref="J3:N87">
    <cfRule type="cellIs" dxfId="17" priority="3" operator="equal">
      <formula>"TRUE"</formula>
    </cfRule>
    <cfRule type="cellIs" dxfId="16" priority="4" operator="equal">
      <formula>"FALSE"</formula>
    </cfRule>
  </conditionalFormatting>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outlinePr summaryBelow="0" summaryRight="0"/>
  </sheetPr>
  <dimension ref="A1:R20"/>
  <sheetViews>
    <sheetView workbookViewId="0"/>
  </sheetViews>
  <sheetFormatPr defaultColWidth="12.6640625" defaultRowHeight="13.2" x14ac:dyDescent="0.25"/>
  <cols>
    <col min="1" max="2" width="20.77734375" style="4" customWidth="1"/>
    <col min="3" max="3" width="50.77734375" style="4" customWidth="1"/>
    <col min="4" max="5" width="20.77734375" style="4" customWidth="1"/>
    <col min="6" max="7" width="50.77734375" style="4" customWidth="1"/>
    <col min="8" max="16384" width="12.6640625" style="4"/>
  </cols>
  <sheetData>
    <row r="1" spans="1:18" x14ac:dyDescent="0.25">
      <c r="A1" s="3" t="s">
        <v>648</v>
      </c>
      <c r="B1" s="3" t="s">
        <v>649</v>
      </c>
      <c r="C1" s="3"/>
      <c r="D1" s="3"/>
      <c r="E1" s="3"/>
      <c r="F1" s="3"/>
      <c r="G1" s="3"/>
      <c r="H1" s="3"/>
      <c r="I1" s="3"/>
      <c r="J1" s="3"/>
      <c r="K1" s="3"/>
      <c r="L1" s="3"/>
      <c r="M1" s="3"/>
    </row>
    <row r="2" spans="1:18" ht="26.4" x14ac:dyDescent="0.25">
      <c r="A2" s="3" t="s">
        <v>0</v>
      </c>
      <c r="B2" s="3" t="s">
        <v>1</v>
      </c>
      <c r="C2" s="3"/>
      <c r="D2" s="3"/>
      <c r="E2" s="3"/>
      <c r="F2" s="3"/>
      <c r="G2" s="3"/>
      <c r="H2" s="3"/>
      <c r="I2" s="3"/>
      <c r="J2" s="3"/>
      <c r="K2" s="3"/>
      <c r="L2" s="3"/>
      <c r="M2" s="3"/>
    </row>
    <row r="3" spans="1:18" x14ac:dyDescent="0.25">
      <c r="A3" s="3"/>
      <c r="B3" s="3"/>
      <c r="C3" s="3"/>
      <c r="D3" s="3"/>
      <c r="E3" s="3"/>
      <c r="F3" s="3"/>
      <c r="G3" s="3"/>
      <c r="H3" s="3"/>
      <c r="I3" s="3"/>
      <c r="J3" s="3"/>
      <c r="K3" s="3"/>
      <c r="L3" s="3"/>
      <c r="M3" s="3"/>
    </row>
    <row r="4" spans="1:18" x14ac:dyDescent="0.25">
      <c r="A4" s="3"/>
      <c r="B4" s="3"/>
      <c r="C4" s="3"/>
      <c r="D4" s="3"/>
      <c r="E4" s="3"/>
      <c r="F4" s="3"/>
      <c r="G4" s="3"/>
      <c r="H4" s="3"/>
      <c r="I4" s="3"/>
      <c r="J4" s="3"/>
      <c r="K4" s="3"/>
      <c r="L4" s="3"/>
    </row>
    <row r="5" spans="1:18" x14ac:dyDescent="0.25">
      <c r="A5" s="3" t="s">
        <v>589</v>
      </c>
      <c r="B5" s="3" t="s">
        <v>590</v>
      </c>
      <c r="C5" s="3" t="s">
        <v>591</v>
      </c>
      <c r="D5" s="3" t="s">
        <v>592</v>
      </c>
      <c r="E5" s="5" t="s">
        <v>593</v>
      </c>
      <c r="F5" s="3" t="s">
        <v>594</v>
      </c>
      <c r="G5" s="3" t="s">
        <v>595</v>
      </c>
      <c r="H5" s="3"/>
      <c r="I5" s="3"/>
      <c r="J5" s="3"/>
      <c r="K5" s="3"/>
      <c r="L5" s="3"/>
      <c r="M5" s="3"/>
      <c r="N5" s="3"/>
      <c r="O5" s="3"/>
      <c r="P5" s="5"/>
      <c r="Q5" s="3"/>
      <c r="R5" s="3"/>
    </row>
    <row r="6" spans="1:18" ht="39.6" x14ac:dyDescent="0.25">
      <c r="A6" s="3" t="s">
        <v>596</v>
      </c>
      <c r="B6" s="3" t="s">
        <v>597</v>
      </c>
      <c r="C6" s="3" t="s">
        <v>598</v>
      </c>
      <c r="D6" s="3" t="s">
        <v>599</v>
      </c>
      <c r="E6" s="14">
        <v>44935</v>
      </c>
      <c r="F6" s="4" t="s">
        <v>833</v>
      </c>
      <c r="G6" s="4" t="s">
        <v>600</v>
      </c>
      <c r="H6" s="3"/>
      <c r="I6" s="3"/>
      <c r="J6" s="3"/>
      <c r="K6" s="3"/>
      <c r="L6" s="3"/>
      <c r="M6" s="3"/>
      <c r="N6" s="3"/>
      <c r="O6" s="3"/>
      <c r="P6" s="3"/>
      <c r="Q6" s="3"/>
      <c r="R6" s="3"/>
    </row>
    <row r="7" spans="1:18" ht="26.4" x14ac:dyDescent="0.25">
      <c r="A7" s="3" t="s">
        <v>596</v>
      </c>
      <c r="B7" s="3" t="s">
        <v>601</v>
      </c>
      <c r="C7" s="3" t="s">
        <v>602</v>
      </c>
      <c r="D7" s="3" t="s">
        <v>603</v>
      </c>
      <c r="E7" s="14">
        <v>18363</v>
      </c>
      <c r="F7" s="4" t="s">
        <v>834</v>
      </c>
      <c r="G7" s="4" t="s">
        <v>604</v>
      </c>
      <c r="L7" s="3"/>
      <c r="M7" s="3"/>
      <c r="N7" s="3"/>
      <c r="O7" s="3"/>
      <c r="P7" s="3"/>
      <c r="Q7" s="3"/>
      <c r="R7" s="3"/>
    </row>
    <row r="8" spans="1:18" ht="52.8" x14ac:dyDescent="0.25">
      <c r="A8" s="3" t="s">
        <v>605</v>
      </c>
      <c r="B8" s="3" t="s">
        <v>606</v>
      </c>
      <c r="C8" s="3" t="s">
        <v>607</v>
      </c>
      <c r="D8" s="3" t="s">
        <v>608</v>
      </c>
      <c r="E8" s="14">
        <v>32597</v>
      </c>
      <c r="F8" s="4" t="s">
        <v>835</v>
      </c>
      <c r="G8" s="4" t="s">
        <v>836</v>
      </c>
      <c r="L8" s="3"/>
      <c r="M8" s="3"/>
      <c r="N8" s="3"/>
      <c r="O8" s="3"/>
      <c r="P8" s="3"/>
      <c r="Q8" s="3"/>
      <c r="R8" s="3"/>
    </row>
    <row r="9" spans="1:18" ht="52.8" x14ac:dyDescent="0.25">
      <c r="A9" s="3" t="s">
        <v>605</v>
      </c>
      <c r="B9" s="3" t="s">
        <v>609</v>
      </c>
      <c r="C9" s="3" t="s">
        <v>610</v>
      </c>
      <c r="D9" s="3" t="s">
        <v>611</v>
      </c>
      <c r="E9" s="14">
        <v>39666</v>
      </c>
      <c r="F9" s="4" t="s">
        <v>837</v>
      </c>
      <c r="G9" s="4" t="s">
        <v>838</v>
      </c>
      <c r="L9" s="3"/>
      <c r="M9" s="3"/>
      <c r="N9" s="3"/>
      <c r="O9" s="3"/>
      <c r="P9" s="3"/>
      <c r="Q9" s="3"/>
      <c r="R9" s="3"/>
    </row>
    <row r="10" spans="1:18" ht="26.4" x14ac:dyDescent="0.25">
      <c r="A10" s="3" t="s">
        <v>218</v>
      </c>
      <c r="B10" s="3" t="s">
        <v>612</v>
      </c>
      <c r="C10" s="3" t="s">
        <v>613</v>
      </c>
      <c r="D10" s="3" t="s">
        <v>614</v>
      </c>
      <c r="E10" s="14">
        <v>33911</v>
      </c>
      <c r="F10" s="4" t="s">
        <v>746</v>
      </c>
      <c r="G10" s="4" t="s">
        <v>839</v>
      </c>
      <c r="L10" s="3"/>
      <c r="M10" s="3"/>
      <c r="N10" s="3"/>
      <c r="O10" s="3"/>
      <c r="P10" s="3"/>
      <c r="Q10" s="3"/>
      <c r="R10" s="3"/>
    </row>
    <row r="11" spans="1:18" ht="39.6" x14ac:dyDescent="0.25">
      <c r="A11" s="3" t="s">
        <v>615</v>
      </c>
      <c r="B11" s="3" t="s">
        <v>597</v>
      </c>
      <c r="C11" s="3" t="s">
        <v>616</v>
      </c>
      <c r="D11" s="3" t="s">
        <v>617</v>
      </c>
      <c r="E11" s="14">
        <v>35950</v>
      </c>
      <c r="F11" s="4" t="s">
        <v>840</v>
      </c>
      <c r="G11" s="4" t="s">
        <v>618</v>
      </c>
      <c r="L11" s="3"/>
      <c r="M11" s="3"/>
      <c r="N11" s="3"/>
      <c r="O11" s="3"/>
      <c r="P11" s="3"/>
      <c r="Q11" s="3"/>
      <c r="R11" s="3"/>
    </row>
    <row r="12" spans="1:18" ht="52.8" x14ac:dyDescent="0.25">
      <c r="A12" s="3" t="s">
        <v>615</v>
      </c>
      <c r="B12" s="3" t="s">
        <v>619</v>
      </c>
      <c r="C12" s="3" t="s">
        <v>620</v>
      </c>
      <c r="D12" s="3" t="s">
        <v>621</v>
      </c>
      <c r="E12" s="14">
        <v>28988</v>
      </c>
      <c r="F12" s="4" t="s">
        <v>841</v>
      </c>
      <c r="G12" s="4" t="s">
        <v>622</v>
      </c>
      <c r="L12" s="3"/>
      <c r="M12" s="3"/>
      <c r="N12" s="3"/>
      <c r="O12" s="3"/>
      <c r="P12" s="3"/>
      <c r="Q12" s="3"/>
      <c r="R12" s="3"/>
    </row>
    <row r="13" spans="1:18" ht="26.4" x14ac:dyDescent="0.25">
      <c r="A13" s="3" t="s">
        <v>623</v>
      </c>
      <c r="B13" s="3" t="s">
        <v>612</v>
      </c>
      <c r="C13" s="3" t="s">
        <v>624</v>
      </c>
      <c r="D13" s="3" t="s">
        <v>625</v>
      </c>
      <c r="E13" s="14">
        <v>24257</v>
      </c>
      <c r="F13" s="4" t="s">
        <v>842</v>
      </c>
      <c r="G13" s="4" t="s">
        <v>626</v>
      </c>
      <c r="L13" s="3"/>
      <c r="M13" s="3"/>
      <c r="N13" s="3"/>
      <c r="O13" s="3"/>
      <c r="P13" s="3"/>
      <c r="Q13" s="3"/>
      <c r="R13" s="3"/>
    </row>
    <row r="14" spans="1:18" ht="26.4" x14ac:dyDescent="0.25">
      <c r="A14" s="3" t="s">
        <v>2</v>
      </c>
      <c r="B14" s="3" t="s">
        <v>612</v>
      </c>
      <c r="C14" s="3" t="s">
        <v>627</v>
      </c>
      <c r="D14" s="3" t="s">
        <v>628</v>
      </c>
      <c r="E14" s="14">
        <v>23968</v>
      </c>
      <c r="F14" s="4" t="s">
        <v>843</v>
      </c>
      <c r="G14" s="4" t="s">
        <v>629</v>
      </c>
      <c r="L14" s="3"/>
      <c r="M14" s="3"/>
      <c r="N14" s="3"/>
      <c r="O14" s="3"/>
      <c r="P14" s="3"/>
      <c r="Q14" s="3"/>
      <c r="R14" s="3"/>
    </row>
    <row r="15" spans="1:18" ht="26.4" x14ac:dyDescent="0.25">
      <c r="A15" s="3" t="s">
        <v>623</v>
      </c>
      <c r="B15" s="3" t="s">
        <v>612</v>
      </c>
      <c r="C15" s="3" t="s">
        <v>630</v>
      </c>
      <c r="D15" s="3" t="s">
        <v>631</v>
      </c>
      <c r="E15" s="14">
        <v>35032</v>
      </c>
      <c r="F15" s="4" t="s">
        <v>844</v>
      </c>
      <c r="G15" s="4" t="s">
        <v>632</v>
      </c>
      <c r="L15" s="3"/>
      <c r="M15" s="3"/>
      <c r="N15" s="3"/>
      <c r="O15" s="3"/>
      <c r="P15" s="3"/>
      <c r="Q15" s="3"/>
      <c r="R15" s="3"/>
    </row>
    <row r="16" spans="1:18" ht="39.6" x14ac:dyDescent="0.25">
      <c r="A16" s="3" t="s">
        <v>596</v>
      </c>
      <c r="B16" s="3" t="s">
        <v>609</v>
      </c>
      <c r="C16" s="3" t="s">
        <v>633</v>
      </c>
      <c r="D16" s="3" t="s">
        <v>634</v>
      </c>
      <c r="E16" s="14">
        <v>36474</v>
      </c>
      <c r="F16" s="4" t="s">
        <v>845</v>
      </c>
      <c r="G16" s="4" t="s">
        <v>635</v>
      </c>
      <c r="L16" s="3"/>
      <c r="M16" s="3"/>
      <c r="N16" s="3"/>
      <c r="O16" s="3"/>
      <c r="P16" s="3"/>
      <c r="Q16" s="3"/>
      <c r="R16" s="3"/>
    </row>
    <row r="17" spans="1:18" ht="39.6" x14ac:dyDescent="0.25">
      <c r="A17" s="3" t="s">
        <v>218</v>
      </c>
      <c r="B17" s="3" t="s">
        <v>609</v>
      </c>
      <c r="C17" s="3" t="s">
        <v>636</v>
      </c>
      <c r="D17" s="3" t="s">
        <v>637</v>
      </c>
      <c r="E17" s="14">
        <v>25569</v>
      </c>
      <c r="F17" s="4" t="s">
        <v>846</v>
      </c>
      <c r="G17" s="4" t="s">
        <v>638</v>
      </c>
      <c r="L17" s="3"/>
      <c r="M17" s="3"/>
      <c r="N17" s="3"/>
      <c r="O17" s="3"/>
      <c r="P17" s="3"/>
      <c r="Q17" s="3"/>
      <c r="R17" s="3"/>
    </row>
    <row r="18" spans="1:18" ht="39.6" x14ac:dyDescent="0.25">
      <c r="A18" s="3" t="s">
        <v>218</v>
      </c>
      <c r="B18" s="3" t="s">
        <v>609</v>
      </c>
      <c r="C18" s="3" t="s">
        <v>639</v>
      </c>
      <c r="D18" s="3" t="s">
        <v>640</v>
      </c>
      <c r="E18" s="14">
        <v>25569</v>
      </c>
      <c r="F18" s="4" t="s">
        <v>847</v>
      </c>
      <c r="G18" s="4" t="s">
        <v>641</v>
      </c>
      <c r="L18" s="3"/>
      <c r="M18" s="3"/>
      <c r="N18" s="3"/>
      <c r="O18" s="3"/>
      <c r="P18" s="3"/>
      <c r="Q18" s="3"/>
      <c r="R18" s="3"/>
    </row>
    <row r="19" spans="1:18" ht="39.6" x14ac:dyDescent="0.25">
      <c r="A19" s="3" t="s">
        <v>325</v>
      </c>
      <c r="B19" s="3" t="s">
        <v>612</v>
      </c>
      <c r="C19" s="3" t="s">
        <v>642</v>
      </c>
      <c r="D19" s="3" t="s">
        <v>643</v>
      </c>
      <c r="E19" s="14">
        <v>16020</v>
      </c>
      <c r="F19" s="4" t="s">
        <v>848</v>
      </c>
      <c r="G19" s="4" t="s">
        <v>644</v>
      </c>
      <c r="L19" s="3"/>
      <c r="M19" s="3"/>
      <c r="N19" s="3"/>
      <c r="O19" s="3"/>
      <c r="P19" s="3"/>
      <c r="Q19" s="3"/>
      <c r="R19" s="3"/>
    </row>
    <row r="20" spans="1:18" ht="39.6" x14ac:dyDescent="0.25">
      <c r="A20" s="3" t="s">
        <v>417</v>
      </c>
      <c r="B20" s="3" t="s">
        <v>597</v>
      </c>
      <c r="C20" s="3" t="s">
        <v>645</v>
      </c>
      <c r="D20" s="3" t="s">
        <v>646</v>
      </c>
      <c r="E20" s="14">
        <v>39016</v>
      </c>
      <c r="F20" s="4" t="s">
        <v>849</v>
      </c>
      <c r="G20" s="4" t="s">
        <v>647</v>
      </c>
      <c r="L20" s="3"/>
      <c r="M20" s="3"/>
      <c r="N20" s="3"/>
      <c r="O20" s="3"/>
      <c r="P20" s="3"/>
      <c r="Q20" s="3"/>
      <c r="R20" s="3"/>
    </row>
  </sheetData>
  <conditionalFormatting sqref="I1:M3">
    <cfRule type="cellIs" dxfId="15" priority="1" operator="equal">
      <formula>"TRUE"</formula>
    </cfRule>
    <cfRule type="cellIs" dxfId="14" priority="2" operator="equal">
      <formula>"FALSE"</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9</vt:i4>
      </vt:variant>
    </vt:vector>
  </HeadingPairs>
  <TitlesOfParts>
    <vt:vector size="9" baseType="lpstr">
      <vt:lpstr>Judiciary Overview</vt:lpstr>
      <vt:lpstr>Supreme Federal Court</vt:lpstr>
      <vt:lpstr>Superior Court of Justice</vt:lpstr>
      <vt:lpstr>Ordinary Courts</vt:lpstr>
      <vt:lpstr>Specialized Courts - Electoral </vt:lpstr>
      <vt:lpstr>Specialized Courts - Military</vt:lpstr>
      <vt:lpstr>Specialized Courts - Labor</vt:lpstr>
      <vt:lpstr>National Council of Justice</vt:lpstr>
      <vt:lpstr>Judiciary Body of Law</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Howard Xuan</cp:lastModifiedBy>
  <dcterms:modified xsi:type="dcterms:W3CDTF">2024-07-05T03:47:54Z</dcterms:modified>
</cp:coreProperties>
</file>