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3F773157-6B13-41A7-BA1D-9320AA2AA1CA}" xr6:coauthVersionLast="47" xr6:coauthVersionMax="47" xr10:uidLastSave="{00000000-0000-0000-0000-000000000000}"/>
  <bookViews>
    <workbookView xWindow="-108" yWindow="-108" windowWidth="23256" windowHeight="12456" firstSheet="2" activeTab="5" xr2:uid="{00000000-000D-0000-FFFF-FFFF00000000}"/>
  </bookViews>
  <sheets>
    <sheet name="Brazil Legislature" sheetId="1" r:id="rId1"/>
    <sheet name="Brazil Body of Law" sheetId="2" r:id="rId2"/>
    <sheet name="Colombia Legislature" sheetId="3" r:id="rId3"/>
    <sheet name="Colombia Body of Law" sheetId="4" r:id="rId4"/>
    <sheet name="Mexico Legislature" sheetId="5" r:id="rId5"/>
    <sheet name="Mexico Body of Law" sheetId="6" r:id="rId6"/>
  </sheets>
  <calcPr calcId="191029"/>
</workbook>
</file>

<file path=xl/calcChain.xml><?xml version="1.0" encoding="utf-8"?>
<calcChain xmlns="http://schemas.openxmlformats.org/spreadsheetml/2006/main">
  <c r="C116" i="5" l="1"/>
  <c r="C47" i="5"/>
  <c r="C16" i="5"/>
  <c r="C106" i="3"/>
  <c r="C43" i="3"/>
  <c r="C105" i="1"/>
</calcChain>
</file>

<file path=xl/sharedStrings.xml><?xml version="1.0" encoding="utf-8"?>
<sst xmlns="http://schemas.openxmlformats.org/spreadsheetml/2006/main" count="2780" uniqueCount="1205">
  <si>
    <t>Brazil</t>
  </si>
  <si>
    <t>Legislature</t>
  </si>
  <si>
    <t>Variable Heading</t>
  </si>
  <si>
    <t>Variable Name</t>
  </si>
  <si>
    <t>SIGLA’s Summary</t>
  </si>
  <si>
    <t>Original Text</t>
  </si>
  <si>
    <t>Source</t>
  </si>
  <si>
    <t>Body of Law Concerning the Legislature</t>
  </si>
  <si>
    <t>Link to major laws / decrees / regulations</t>
  </si>
  <si>
    <t>Click here for major laws / decrees / regulations.</t>
  </si>
  <si>
    <t>--</t>
  </si>
  <si>
    <t>General Information</t>
  </si>
  <si>
    <t>Official name – legislature</t>
  </si>
  <si>
    <t>National Congress</t>
  </si>
  <si>
    <t>"TITLE IV. ORGANIZATION OF THE BRANCHES
CHAPTER I. THE LEGISLATIVE BRANCH
SECTION I. The National Congress
Art 44
The Legislative Branch is the National Congress, which is composed of the Chamber of Deputies and the Senate."</t>
  </si>
  <si>
    <t>Link to website – legislature</t>
  </si>
  <si>
    <t>https://www.congressonacional.leg.br</t>
  </si>
  <si>
    <t>Link to organizational chart – legislature</t>
  </si>
  <si>
    <t>Not available.</t>
  </si>
  <si>
    <t>Year first legislature convened</t>
  </si>
  <si>
    <t>1826</t>
  </si>
  <si>
    <t>"A sessão de abertura da primeira legislatura da Assembleia Geral Legislativa ocorreu em 6 de maio de 1826, quando enfim os deputados e senadores puderam participar do processo legislativo brasileiro, três anos e meio após a proclamação da Independência do Brasil."</t>
  </si>
  <si>
    <t>Major changes since 2000</t>
  </si>
  <si>
    <t>None, according to Congress's website.</t>
  </si>
  <si>
    <t>Type (unicameral or bicameral)</t>
  </si>
  <si>
    <t>Bicameral</t>
  </si>
  <si>
    <t>[1] "TITLE IV. ORGANIZATION OF THE BRANCHES
CHAPTER I. THE LEGISLATIVE BRANCH
SECTION I. The National Congress
Art 44
The Legislative Branch is the National Congress, which is composed of the Chamber of Deputies and the Senate."</t>
  </si>
  <si>
    <t xml:space="preserve">Types of law legislature can create or approve (in order of authority) </t>
  </si>
  <si>
    <t xml:space="preserve">From highest to lowest level: Constitutional amendments, complementary laws, ordinary laws, delegated laws, provisional measures, legislative decrees, resolutions, and contracts and sentences 
</t>
  </si>
  <si>
    <t>[1] "SECTION VIII. The Legislative Process
Subsection I. General Provisions
Art 59
The legislative process includes preparation of:
I. Constitutional amendments;
II. complementary laws;
III. ordinary laws;
IV. delegated laws;
V. provisional measures;
VI. legislative decrees;
VII. resolutions.
Sole Paragraph
Complementary law shall provide for preparation, reduction, alteration and consolidation of laws."
[2] "De acordo com o texto da Constituição (art. 59) abaixo da Carta Magna ou Constituição estão as emendas [à] Constituição, leis complementares, leis ordinárias[,] Leis delegadas, medidas provisórias, decretos legislativos e, resoluções aos quais podem ser acrescidos as portarias e, por último, os contratos e sentenças, como já referidos."</t>
  </si>
  <si>
    <t>Process for setting budget</t>
  </si>
  <si>
    <t>The budget for the legislative branch is included within the budget for all branches of the federal government in the annual budgetary law (Lei Orçamentária Anual - LOA). The president sends Congress (Congresso) the "Projeto de Lei Orçamentária" (PLOA) which is read by the National Congress (Congresso Nacional) and sent to the Joint Committee on Planning, Public Budgets and Oversight (Commisão Mista de Planos, Orçamentos Públicos e Fiscalização - CMO). The CMO debates, presents amendments, votes on the PLOA, and sends their opinion to the "Mesa do Congresso Nacional." The National Congress discusses and votes on the PLOA and forwards their decision to the president who can sanction or veto the PLOA. The PLOA becomes the LOA as part of the normal legislative process.
See Original Text for details.</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</si>
  <si>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t>
  </si>
  <si>
    <t>Total annual budget – legislature</t>
  </si>
  <si>
    <t>BRL $16,802,010,590 (signed 22 January 2024, in force 22 January 2024)</t>
  </si>
  <si>
    <t>Total annual budget as percentage of overall federal / national budget – legislature</t>
  </si>
  <si>
    <t>Functioning</t>
  </si>
  <si>
    <t>Main functions / powers – legislature</t>
  </si>
  <si>
    <t>See Original Text.</t>
  </si>
  <si>
    <t>"ART 48. The National Congress shall have the power, with the approval of the President of the Republic (not required for subjects specified in arts. 49, 51 and 52), to provide for all matters within the competence of the Union, particularly concerning:
I. the tax system, tax collection and income distribution;
II. multi-year plans, budgetary directives, annual budgets, credit transactions, public debt and issuance of legal tender;
III. determination and modification of the number of troops in the Armed Forces;
IV. national, regional and sectorial development plans and programs;
V. national territorial boundaries, air and maritime space and property owned by the Union;
VI. incorporation, subdivision or dismemberment of areas of Territories or States, after hearing from the respective Legislative Assemblies;
VII. temporary transfer of the seat of the Federal Government;
VIII. granting of amnesty;
IX. administrative and judicial organization of the Public Ministry and the Public Defender’s Office of the Union and of the Territories, and the organization of the Judiciary and the Public Ministry of the Federal District;
X. creation, transformation and abolition of public offices, employment and positions, observing what has been established in art. 84, VI, b;
XI. creation and abolition of Ministries and agencies of public administration;
XII. telecommunications and radio broadcasting;
XIII. financial matters, foreign exchange, monetary matters, financial institutions and their operations;
XIV. money, limits on currency issuance and the amount of federal indebtedness evidenced by bonds or other securities;
XV. determination of the fixed compensation of the Ministers of the Federal Supreme Tribunal, observing what has been provided for in arts. 39, § 4°; 150, II; 153, III; and 153, § 2°, I. 
ART 49. The National Congress shall have exclusive powers:
I. to decide definitively on international treaties, agreements or acts that result in charges or commitments encumbering the national patrimony;
II. to authorize the President of the Republic to declare war, make peace, permit foreign forces to pass through national territory or remain therein temporarily, with the exception of cases provided for by complementary law;
III. to authorize the President and the Vice-President of the Republic to leave the country for more than fifteen days;
IV. to approve a state of defense or federal intervention, authorize a state of siege or suspend any of these measures;
V. to suspend normative acts of the Executive that exceed its regulatory authority or the limits of legislative delegation;
VI. to transfer its seat temporarily;
VII. to set identical fixed compensation for the Federal Deputies and Senators, observing the provisions of arts. 37, XI, 39, §4°, 150, II, 153, III, and 153, §2°, I;
VIII. to set the fixed compensation of the President and Vice-President of the Republic and the Ministers of the Federal Government, observing the provisions of arts. 37, XI, 39, §4°, 150, II, 153, III, and 153, §2°, I;
IX. to review each year accounts rendered by the President of the Republic and to consider reports on the execution of plans of the Government;
X. to supervise and control, directly or through either of its Chambers, acts of the Executive, including those of indirect administration;
XI. to safeguard preservation of its legislative authority in the face of rule-making powers of the other Branches;
XII. to consider granting and renewing concessions for radio and television broadcasters;
XIII. to select two-thirds of the members of the Tribunal of Accounts of the Union;
XIV. to approve Executive initiatives referring to nuclear activities;
XV. to authorize referenda and to call for plebiscites;
XVI. to authorize exploitation and use of water resources, prospecting and mining of mineral wealth on indigenous lands;
XVII. to give prior approval for the alienation or concession of public lands with an area greater than two thousand five hundred hectares."</t>
  </si>
  <si>
    <t>Actions permissible or powers granted under crisis circumstances – legislature</t>
  </si>
  <si>
    <t>None, according to the Constitution (1988) (Constituição da República Federativa do Brasil de 1988).</t>
  </si>
  <si>
    <t>Functions / powers unconditionally denied to the legislature</t>
  </si>
  <si>
    <t>Limits on actions or powers under specific conditions – legislature</t>
  </si>
  <si>
    <t>"Subsection II. Amendments to the Constitution 
Art 60 ...
§1°. The Constitution cannot be amended during federal intervention, state of defense or stage of siege."</t>
  </si>
  <si>
    <t xml:space="preserve">List of permanent bicameral committees  </t>
  </si>
  <si>
    <t>Joint Committee of Plans, Public Budgets, and Oversight (Comissão Mista de Planos, Orçamentos Públicos e Fiscalização - CMO); 
Representative Committee of the National Congress (Comissão Representativa do Congresso Nacional); 
Permanent Joint Committee on Climate Change (Comissão Mista Permanente sobre Mudanças Climáticas - CMMC); 
Joint Representative Committee of the National Congress in the Inter-Parliamentary Forum of the Americas (Comissão Mista Representativa do Congresso Nacional no Fórum Interparlamentar das Américas - FIPA); 
Joint Committee of Control of Intelligence Activities (Comissão Mista de Controle das Atividades de Inteligência - CCAI); 
Joint Permanent Committee on Combating Violence against Women (Comissão Permanente Mista de Combate à Violência contra a Mulher - CMCVM);
Joint Committee of National Congress on Issues Related to the Community of Portuguese-Language Countries (Comissão Mista do Congresso Nacional de Assuntos Relacionados à Comunidade dos Países de Língua Portuguesa - CMCPLP); 
Joint Permanent Committee on International Migration and Refugees (Comissão Mista Permanente sobre Migrações Internacionais e Refugiados - CMMIR); 
Joint Committee for the Consolidation of Federal Legislation (Comissão Mista de Consolidação da Legislação Federal - CMCF); 
Brazilian Representation in the Mercosur Parliament (Representação Brasileira no Parlamento do Mercosul - CPCMS)</t>
  </si>
  <si>
    <t xml:space="preserve">--
</t>
  </si>
  <si>
    <t>Bicameral committee structures that convene under certain conditions</t>
  </si>
  <si>
    <t>The Joint Parliamentary Committee of Inquiry (Comissão Parlamentar Mista de Inquérito - CPMI) can be convened with the support of 1/3 of members of both houses, to investigate possible illegal conduct.
The Joint Committees for Provisional Measures (Comissões Mistas de Medidas Provisórias - CMMPV) can be convened when a Provisionary Measure (Medida Provisória) is submitted for consideration by the president.
The Joint Special Committee (Comissão Mista Especial - CME) can be convened upon a request by a member of any house of Congress, which must then be approved in a joint session of Congress.
See Original Text for details.</t>
  </si>
  <si>
    <t>"A Comissão Parlamentar Mista de Inquérito (CPMI) é designada para a apuração de fato determinado e por prazo certo, sendo suas conclusões, se for o caso, encaminhadas ao Ministério Público, para que promova a responsabilidade civil ou criminal dos infratores. Prevista no § 3º do art. 58 da Constituição Federal, é criada mediante requerimento de um terço dos membros da Câmara dos Deputados e do Senado Federal, e possui poderes de investigação próprios das autoridades judiciais. O número de membros das CPMI é fixado no ato de sua criação, devendo ser igual a participação de Deputados Federais e Senadores. ...
As Comissões Mistas de Medidas Provisórias, previstas no § 9º do art. 62 da Constituição Federal, são destinadas a emitir parecer às Medidas Provisórias (MPV) adotadas pelo Presidente da República. São comissões temporárias cujo prazo de funcionamento acompanha a vigência da Medida Provisória (até 120 dias), podendo seu funcionamento se estender por mais 60 dias para edição de decreto legislativo que regule as relações jurídicas praticadas durante a vigência de MPV, caso tenha sido rejeitada ou perdido a eficácia por decurso de prazo ou, ainda, quando aprovada na forma de Projeto de Lei de Conversão. A Comissão Mista, conforme consta na Resolução nº 1 de 2002-CN, é composta por 12 Deputados Federais, 12 Senadores e igual número de suplentes. ...
As Comissões Mistas Especiais são criadas por requerimento de iniciativa de qualquer Parlamentar, conforme Decisão da Presidência do Congresso Nacional estabelecida na Sessão Conjunta de 11/12/1991 e publicada no Diário do Congresso Nacional de 12/12/1991. O requerimento, que será apreciado em sessão conjunta, deve indicar a finalidade da Comissão, o número de membros e o prazo de duração de seus trabalhos, o qual poderá ser prorrogado uma única vez, pela metade do tempo inicial."</t>
  </si>
  <si>
    <t>Conditions under which legislature meets as a single body</t>
  </si>
  <si>
    <t>[1] "ART 57. ...
§3°. In addition to other cases provided for in this Constitution, the Chamber of Deputies and the Federal Senate shall meet in a joint session to:
I.inaugurate the legislative session;
II.draw up common by-laws and to regulate creation of services common to both Chambers;
III.receive the oath of office of the President and Vice-President of the Republic;
IV.acknowledge a veto and to deliberate about it. ...
§6°. Extraordinary sessions of the National Congress shall be called:
I.by the President of the Senate, in the event a state of defense or federal intervention is decreed, of a request for authorization to decree a state of siege and for the President and the Vice-President of the Republic to take their oaths and offices;
II.by the President of the Republic, the Presidents of the Chamber of Deputies and Federal Senate or at the request of a majority of the members of both Chambers in the event of urgency or relevant public interest, in all cases in this subparagraph with approval by an absolute majority of each House of the National Congress. 
§7°. In an extraordinary legislative session, the National Congress shall consider only matters for which it was convoked, except in the situation of § 8° of this article. Payment of a compensation for such convocation is prohibited.
§8°. If provisional measures are in force on the date of the extraordinary session of the National Congress, such measures shall automatically be included on the docket of the convocation. ...
ART 138 ...
§2°. If authorization to decree a state of siege is requested during a legislative recess, the President of the Federal Senate shall immediately convoke the National Congress to meet within five days in extraordinary session in order to consider the act.
§3°. The National Congress shall remain in session until the end of the coercive measures."
[2] "Art. 17. São atribuições do Presidente [da Câmara dos Deputados], além das que estão expressas neste Regimento, ou decorram da natureza de suas funções e prerrogativas: ...
VI - quanto à sua competência geral. dentre outras: ...
c) decidir, juntamente com o Presidente do Senado Federal, sobre a convocação extraordinária do Congresso Nacional, em caso de urgência ou interesse público relevante..."</t>
  </si>
  <si>
    <t>Sequence in which houses vote when creating statutory law</t>
  </si>
  <si>
    <t>If a bill is initiated by any actor outside of the legislative branch, it must first be voted on by the Chamber of Deputies (Câmara dos Deputados). If approved, it is then voted on by the Senate. If a bill is initiated in a house of the legislative branch, it is voted on first by the initiating chamber, and if approved, then by the other chamber. 
See Original Text for details.</t>
  </si>
  <si>
    <t>"Subsection III. The Laws
Art 61
Any member or Committee of the Chamber of Deputies or Federal Senate or National Congress, the President of the Republic, the Supreme Federal Tribunal, the Superior Tribunals, the Procurator-General of the Republic and citizens, shall have the power to initiate complementary and ordinary laws, in the manner and cases provided for in this Constitution. ... 
§2°. Popular initiative may be exercised by presentation to the Chamber of Deputies of a draft law subscribed to by at least one percent of the national electorate, distributed throughout at least five States, with no less than three-tenths of one percent of the voters of each of these States. ... 
Art 64
Debates and votes on bills initiated by the President of the Republic, Supreme Federal Tribunal and Superior Tribunals shall start in the Chamber of Deputies. ... 
Art 65
A bill approved by one Chamber shall be reviewed by the other in a single round of discussion and voting; if the reviewing Chamber approves the bill, it shall be sent for enactment or promulgation, or if it is rejected, it shall be archived. 
Sole Paragraph
If a bill is amended, it shall return to the Chamber that initiated it. 
Art 66
The Chamber in which voting was concluded shall send the bill to the President of the Republic, who, if he consents, shall approve it."</t>
  </si>
  <si>
    <t>Requirement for executive approval of statutory law</t>
  </si>
  <si>
    <t>"Subsection III. The Laws ...
Art 66
The Chamber in which voting was concluded shall send the bill to the President of the Republic, who, if he consents, shall approve it.
§1°. If the President of the Republic deems all or part of a bill unconstitutional or contrary to the public interest, he shall veto it, either in whole or in part, within a period of fifteen business days, starting from the date he received it, and he shall advise the President of the Senate of the reasons for the veto within forty-eight hours.
§2°. A partial veto shall only apply to the full text of an article, paragraph, subparagraph or line.
§3°. After a period of fifteen days has elapsed, silence on the part of the President of the Republic shall operate as approval.
§4°. A veto shall be considered in a joint session within thirty days of receipt thereof and may only be rejected by an absolute majority of the Deputies and Senators.
§5°. If a veto is not upheld, the bill shall be sent to the President of the Republic for promulgation.
§6°. If the period established in § 4° lapses without a vote, the veto shall be placed on the order of the day for the immediate session, suspending all other propositions, until its final vote.
§7°. If the law is not promulgated by the President of the Republic within forty-eight hours in the situations set out in §§ 3° and 5°, the President of the Senate shall promulgate it, and if he does not do so within the same period, it shall be incumbent upon the Vice-President of the Senate to do so."</t>
  </si>
  <si>
    <t>Process for publishing statutory law</t>
  </si>
  <si>
    <t>Official acts, including statutory laws, are preserved and published by the Undersecretariat for Legal Affairs of the Secretariat-General of the Presidency of the Republic (Subchefia para Assuntos Jurídicos da Secretaria-Geral da Presidência da República) in the Official Journal of the Union (Diário Oficial da União). The Official Journal is published online by the National Press of the Secretariat-General of the Presidency of the Republic (Imprensa Nacional da Secretaria-Geral da Presidência da República).</t>
  </si>
  <si>
    <t xml:space="preserve">[1] "Art. 22.  À Subchefia para Assuntos Jurídicos compete: ...
XVII - publicar e preservar os atos oficiais."
[2] "Art. 2º  A competência para a publicação do Diário Oficial da União é da Imprensa Nacional da Secretaria-Geral da Presidência da República.  ...
Art. 3º O Diário Oficial da União será exclusivamente eletrônico e será publicado no sítio eletrônico da Imprensa Nacional." </t>
  </si>
  <si>
    <t>Conditions under which passage, approval, or publication of statutory law can be expedited</t>
  </si>
  <si>
    <t>The president may request urgency on bills they initiate. Urgency may be requested in the Chamber of Deputies (Câmara dos Deputados) on matters regarding the defense of democracy and fundamental freedoms, on actions intended to address public calamity, and for purposes of extending legal deadlines or adopting or amending laws that will apply at a certain and upcoming time. In the Senate, urgency may be requested in the case of matters involving danger to national security and to address public calamity, as well as under other specified circumstances. 
See Original Text for details.</t>
  </si>
  <si>
    <t>[1] "Subsection III. The Laws ...
Art 64
Debates and votes on bills initiated by the President of the Republic, Supreme Federal Tribunal and Superior Tribunals shall start in the Chamber of Deputies.
§1°. The President of the Republic may request urgency in consideration of bills initiated by him.
§2°. In the case of §1°, if the Chamber of Deputies and the Federal Senate fail to act on the bill successively within forty-five days, all other legislative deliberations shall be suspended in the respective House, with the exception of those that have a determined constitutional period, until the bill is finally voted upon."
[2] "Art. 153. A urgência poderá ser requerida quando:
I - tratar-se de matéria que envolva a defesa da sociedade democrática e das liberdades fundamentais;
II - tratar-se de providência para atender a calamidade pública;
III - visar à prorrogação de prazos legais a se findarem, ou à adoção ou alteração de lei para aplicar-se em época certa e próxima;
IV - pretender-se a apreciação da matéria na mesma sessão."
[3] "Art. 336. A urgência poderá ser requerida:
I - quando se trate de matéria que envolva perigo para a segurança nacional ou de providência para atender a calamidade pública;
II - quando se pretenda a apreciação da matéria na segunda sessão deliberativa ordinária subsequente à aprovação do requerimento;
III - quando se pretenda incluir em Ordem do Dia matéria pendente de parecer.
Parágrafo único. As proposições referidas no art. 91, I e II, reservadas à competência terminativa das comissões, não poderão ser apreciadas em regime de urgência, salvo se da decisão proferida houver recurso interposto por um décimo dos membros do Senado para discussão e votação da matéria pelo Plenário.
Art. 337. A urgência dispensa, durante toda a tramitação da matéria, interstícios, prazos e formalidades regimentais, salvo pareceres, quorum para deliberação e distribuição de cópias da proposição principal."</t>
  </si>
  <si>
    <t>Process for expediting passage, approval, or publication of statutory law</t>
  </si>
  <si>
    <t>The President of the Republic may request urgency for the bills they initiate. If after 45 days following its receipt by the Chambers (Câmaras), no decision is made by the plenary, the bill that was requested for urgency will be immediately considered. The Chamber shall consider the Senate's (Senado) amendments within 10 days, following which the regular legislative process shall be followed. The president may further request urgent procedure following the submission of the bill to the Chamber. 
Urgency may also be requested by 2/3 of the members of the "Mesa" on issues relevant to their competencies, by 1/3 of the members of the Chamber or by leaders who represent 1/3 of the members, or by 2/3 of the members of a commission competent to opine on the merit of the proposition in the Chamber of Deputies (Câmara dos Deputados). The rules for requesting urgency in the Senate vary depending on the condition for which urgency is requested. There is no debate over the request, though the author of the bill or the person requesting urgency, as well as someone opposed to the request, may speak for 5 minutes each regarding the request. 
A proposal may be automatically included for immediate discussion if it deals with a matter of relevant and pressing national interest and is requested and approved by a specific majority of members or leaders of the Chamber. 
Once the request for urgency is approved, the material proposed will enter into discussion in the immediate session and discussed first in the Order of the Day (Ordem do Dia). Committees (commisões) may request two sessions to come to an opinion on the material being processed with urgency. At the end of this period, the material proposed will be included in the Order of the Day and must be immediately discussed and voted on after brief debates.
See Original Text for details.</t>
  </si>
  <si>
    <t>[1] "Subsection III. The Laws ...
Art 64
Debates and votes on bills initiated by the President of the Republic, Supreme Federal Tribunal and Superior Tribunals shall start in the Chamber of Deputies.
§1°. The President of the Republic may request urgency in consideration of bills initiated by him. 
§2°. In the case of § 1°, if the Chamber of Deputies and the Federal Senate fail to act on the bill successively within forty-five days, all other legislative deliberations shall be suspended in the respective House, with the exception of those that have a determined constitutional period, until the bill is finally voted upon.
§3°. Amendments by the Federal Senate shall be considered by the Chamber of Deputies within a period of ten days, observing, as to the rest of the bill, provisions of the preceding paragraph.
§4°. The time periods set out in § 2° shall not run when the National Congress is in recess and shall not apply to drafts of codes."
[2] "Art. 154. O requerimento de urgência somente poderá ser submetido à deliberação do Plenário se for apresentado por:
I - dois terços dos membros da Mesa, quando se tratar de matéria da competência desta;
II - um terço dos membros da Câmara, ou Líderes que representem esse número;
III - dois terços dos membros de Comissão competente para opinar sobre o mérito da proposição.
§ 1º O requerimento de urgência não tem discussão, mas a sua votação pode ser encaminhada pelo Autor e por um Líder, Relator ou Deputado que lhe seja contrário, um e outro com o prazo improrrogável de cinco minutos. Nos casos dos incisos I e III, o orador favorável será o membro da Mesa ou de Comissão designado pelo respectivo presidente. 
§ 2º Estando em tramitação duas matérias em regime de urgência, em razão de requerimento aprovado pelo Plenário, não se votará outro.
Art. 155. Poderá ser incluída automaticamente na Ordem do Dia para discussão e votação imediata, ainda que iniciada a sessão em que for apresentada, proposição que verse sobre matéria de relevante e inadiável interesse nacional, a requerimento da maioria absoluta da composição da Câmara, ou de Líderes que representem esse número, aprovado pela maioria absoluta dos Deputados, sem a restrição contida no § 2º do artigo antecedente. 
Parágrafo único. A aprovação da urgência, nos termos deste artigo:
I - impede a apresentação, na mesma sessão, de requerimento de retirada de pauta;
II - impede a apresentação ou implica a prejudicialidade de requerimento de adiamento de discussão, se a matéria estiver instruída com todos os pareceres. ...
Seção III
Da Apreciação de Matéria Urgente
Art. 157. Aprovado o requerimento de urgência, entrará a matéria em discussão na sessão imediata, ocupando o primeiro lugar na Ordem do Dia. 
§ 1º Se não houver parecer, e a Comissão ou Comissões que tiverem de opinar sobre a matéria não se julgarem habilitadas a emiti-lo na referida sessão, poderão solicitar, para isso, prazo conjunto não excedente de duas sessões, que lhes será concedido pelo Presidente e comunicado ao Plenário, observando-se o que prescreve o art. 49. 
§ 2º Findo o prazo concedido, a proposição será incluída na Ordem do Dia para imediata discussão e votação, com parecer ou sem ele. Anunciada a discussão, sem parecer de qualquer Comissão, o Presidente designará Relator que o dará verbalmente no decorrer da sessão, ou na sessão seguinte, a seu pedido. 
§ 3º Na discussão e no encaminhamento de votação de proposição em regime de urgência, somente o Autor, o Relator e os Deputados inscritos poderão usar da palavra, por três minutos cada, alternando-se, quanto possível, os oradores favoráveis e contrários e, após falarem doze Deputados, admitir-se-á requerimento da maioria absoluta da composição da Câmara, ou de Líderes que representem esse número, destinado ao encerramento da discussão e do encaminhamento da votação.
§ 3º-A A aprovação do requerimento de encerramento de discussão e de encaminhamento de votação a que se refere o § 3º deste artigo impede a apresentação ou implica a prejudicialidade, na mesma sessão, dos requerimentos de adiamento de votação, salvo se o Relator, ao examinar as emendas, promover alteração no texto a ser submetido ao Plenário.
§ 4º Encerrada a discussão com emendas, serão elas imediatamente distribuídas às Comissões respectivas e mandadas a publicar. As Comissões têm prazo de uma sessão, a contar do recebimento das emendas, para emitir parecer, o qual pode ser dado verbalmente, por motivo justificado. 
§ 5º A realização de diligência nos projetos em regime de urgência não implica dilação dos prazos para sua apreciação. 
§ 6º Quando o parecer às emendas de plenário for oferecido no decorrer da sessão, por Relator designado, o Presidente aguardará o interstício de dez minutos, após a disponibilização do parecer, para iniciar o processo de votação. ...
Art. 204. A apreciação do projeto de lei de iniciativa do Presidente da República, para o qual tenha solicitado urgência, consoante os §§ 1º, 2º e 3º do art. 64 da Constituição Federal, obedecerá ao seguinte:
I - findo o prazo de quarenta e cinco dias de seu recebimento pela Câmara, sem a manifestação definitiva do Plenário, o projeto será incluído na Ordem do Dia, sobrestando-se a deliberação quanto aos demais assuntos, para que se ultime sua votação;
II - a apreciação das emendas do Senado pela Câmara, em função revisora, far-seá no prazo de dez dias, ao término do qual se procederá na forma do inciso anterior.
§ 1º A solicitação do regime de urgência poderá ser feita pelo Presidente da República depois da remessa do projeto e em qualquer fase de seu andamento, aplicando-se a partir daí o disposto neste artigo.
§ 2º Os prazos previstos neste artigo não correm nos períodos de recesso do Congresso Nacional nem se aplicam aos projetos de código. ..."
[3] "Art. 337. A urgência dispensa, durante toda a tramitação da matéria, interstícios, prazos e formalidades regimentais, salvo pareceres, quorum para deliberação e distribuição de cópias da proposição principal.
Art. 338. A urgência pode ser proposta:
I - no caso do art. 336, I, pela Mesa, pela maioria dos membros do Senado ou líderes que representem esse número;
II - no caso do art. 336, II, por dois terços da composição do Senado ou líderes que representem esse número;
III - no caso do art. 336, III, por um quarto da composição do Senado ou líderes que representem esse número;
IV - por comissão, nos casos do art. 336, II e III;
V - pela Comissão de Assuntos Econômicos, quando se tratar de pedido de autorização para realizar operações de crédito previstas nos arts. 28 e 33 da Resolução nº 43, de 2001.
SEÇÃO II
Do Requerimento de Urgência
Art. 339. O requerimento de urgência será lido:
I - no caso do art. 336, I, imediatamente, em qualquer fase da sessão, ainda que com interrupção de discurso, discussão ou votação;
II - nos demais casos, no Período do Expediente.
Art. 340. O requerimento de urgência será submetido à deliberação do Plenário:
I - imediatamente, no caso do art. 336, I;
II - após a Ordem do Dia, no caso do art. 336, II;
III - na sessão deliberativa seguinte, incluído em Ordem do Dia, no caso do art. 336, III.
Art. 341. Não serão submetidos à deliberação do Plenário requerimentos de urgência:
I - nos casos do art. 336, II e III, antes da publicação do avulso eletrônico da proposição respectiva;
II - em número superior a dois, na mesma sessão, não computados os casos do art. 336, I.
Art. 342. No caso do art. 336, II, o requerimento de urgência será considerado prejudicado se não houver número para a votação.
Art. 343. No encaminhamento da votação de requerimento de urgência, poderão usar da palavra, pelo prazo de cinco minutos, um dos signatários e um representante de cada partido ou de bloco parlamentar e, quando se tratar de requerimento de autoria de comissão, o seu Presidente e o relator da matéria para a qual foi a urgência requerida.
Art. 344. A retirada de requerimento de urgência, obedecido, no que couber, o disposto no art. 256, é admissível mediante solicitação escrita:
I - do primeiro signatário, quando não se trate de requerimento de líderes;
II - do Presidente da comissão, quando de autoria desta;
III - das lideranças que o houverem subscrito.
SEÇÃO III
Da Apreciação de Matéria Urgente
Art. 345. A matéria para a qual o Senado conceda urgência será submetida ao Plenário:
I - imediatamente após a concessão da urgência, no caso do art. 336, I;
II - na segunda sessão deliberativa ordinária que se seguir à concessão da urgência, incluída a matéria na Ordem do Dia, no caso do art. 336, II;
III - na quarta sessão deliberativa ordinária que se seguir à concessão da urgência, na hipótese do art. 336, III.
Parágrafo único. Quando, nos casos do art. 336, II e III, encerrada a discussão, se tornar impossível o imediato início das deliberações, em virtude da complexidade da matéria, à Mesa será assegurado, para preparo da votação, prazo não superior a vinte e quatro horas.
Art. 346. Os pareceres sobre as proposições em regime de urgência devem ser apresentados:
I - imediatamente, nas hipóteses do art. 336, I, podendo o relator solicitar prazo não excedente a duas horas;
II - quando a matéria for anunciada na Ordem do Dia, no caso do art. 336, II;
III - no prazo compreendido entre a concessão da urgência e o dia anterior ao da sessão em cuja Ordem do Dia deva a matéria figurar, quando se tratar de caso previsto no art. 336, III.
§ 1º O prazo a que se refere o inciso I será concedido sem prejuízo do prosseguimento da Ordem do Dia.
§ 2º O parecer será oral nos casos do art. 336, I, e, por motivo justificado, nas hipóteses do art. 336, II e III.
Art. 347. Na discussão e no encaminhamento de votação das proposições em regime de urgência no caso do art. 336, I, só poderão usar da palavra, e por metade do prazo previsto para as matérias em tramitação normal, o autor da proposição e os relatores, além de um orador de cada partido.
Art. 348. Encerrada a discussão de matéria em regime de urgência, com a apresentação de emendas, proceder-se-á da seguinte forma:
I - no caso do art. 336, I, os pareceres serão proferidos imediatamente, por relator designado pelo Presidente, que poderá pedir o prazo previsto no art. 346, I;
II - no caso do art. 336, II, os pareceres poderão ser proferidos imediatamente, ou, se a complexidade da matéria o indicar, no prazo de vinte e quatro horas, saindo, nesta hipótese, a matéria da Ordem do Dia, para nela figurar na sessão deliberativa ordinária subsequente;
III - no caso do art. 336, III, o projeto sairá da Ordem do Dia, para nela ser novamente incluído na quarta sessão deliberativa ordinária subsequente, devendo ser proferidos os pareceres sobre as emendas até o dia anterior ao da sessão em que a matéria será apreciada.
Art. 349. A realização de diligência, nos projetos em regime de urgência, só é permitida no caso do art. 336, III, e pelo prazo máximo de quatro sessões.
Parágrafo único. O requerimento pode ser apresentado até ser anunciada a votação.
Art. 350. O turno suplementar de matéria em regime de urgência será realizado imediatamente após a aprovação, em turno único, do substitutivo, podendo ser concedido o prazo de vinte e quatro horas para a elaboração da redação para o turno suplementar.
Art. 351. A redação final de matéria em regime de urgência não depende de publicação e será submetida à deliberação do Senado:
I - no caso do art. 336, I, imediatamente após a apresentação, ainda que com interrupção de discussão ou votação;
II - nos demais casos, a juízo da Presidência, em qualquer fase da sessão."</t>
  </si>
  <si>
    <t>Conditions under which statutory law can be suspended</t>
  </si>
  <si>
    <t>The Senate may suspend enforcement of laws declared unconstitutional by the Supreme Federal Tribunal (Supremo Tribunal Federal - STF).</t>
  </si>
  <si>
    <t>"SECTION IV. The Federal Senate
Art 52
The Federal Senate has exclusive power:
...
X. to suspend enforcement, in whole or in part, of laws declared unconstitutional by final decision of the Supreme Federal Tribunal;"</t>
  </si>
  <si>
    <t>Institutional Positioning and Interaction within the State</t>
  </si>
  <si>
    <t xml:space="preserve">Institutions with authority to influence legislative actions or output </t>
  </si>
  <si>
    <t>The president must sign bills into law, but the National Congress (Congresso Nacional) can reject a presidential veto. The Supreme Federal Tribunal (Supremo Tribunal Federal - STF) can declare Congress's actions or legislation unconstitutional using judicial review. 
See Original Text for details.</t>
  </si>
  <si>
    <t>"Art 51. 
The Chamber of Deputies has exclusive power: ...
III. to draft its internal rules;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XII.to draft its internal rules;
XIII.to provide for its organization; operation; police; creation, transformation or abolition of offices, jobs and positions in its services; and for initiation of laws setting their respective remuneration, observing the parameters established in the law of budgetary directives ...
Art 66. 
The Chamber in which voting was concluded shall send the bill to the President of the Republic, who, if he consents, shall approve it.
§1°. If the President of the Republic deems all or part of a bill unconstitutional or contrary to the public interest, he shall veto it, either in whole or in part, within a period of fifteen business days, starting from the date he received it, and he shall advise the President of the Senate of the reasons for the veto within forty-eight hours.
§2°. A partial veto shall only apply to the full text of an article, paragraph, subparagraph or line.
§3°. After a period of fifteen days has elapsed, silence on the part of the President of the Republic shall operate as approval.
§4°. A veto shall be considered in a joint session within thirty days of receipt thereof and may only be rejected by an absolute majority of the Deputies and Senators.
§5°. If a veto is not upheld, the bill shall be sent to the President of the Republic for promulgation.
§6°. If the period established in § 4° lapses without a vote, the veto shall be placed on the order of the day for the immediate session, suspending all other propositions, until its final vote.
§7°. If the law is not promulgated by the President of the Republic within forty-eight hours in the situations set out in §§ 3° and 5°, the President of the Senate shall promulgate it, and if he does not do so within the same period, it shall be incumbent upon the Vice-President of the Senate to do so. ...
Art 102
The Supreme Federal Tribunal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b.charges of common criminal offenses against the President of the Republic, the Vice-President, members of the National Congress, the Tribunal's own Ministers, and the Procurator-General of the Republic..."</t>
  </si>
  <si>
    <t>Institutions with authority to influence the legislature's internal regulations</t>
  </si>
  <si>
    <t xml:space="preserve">None. </t>
  </si>
  <si>
    <t>"Art 51
The Chamber of Deputies has exclusive power: ...
III. to draft its internal rules;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XII.to draft its internal rules;
XIII.to provide for its organization; operation; police; creation, transformation or abolition of offices, jobs and positions in its services; and for initiation of laws setting their respective remuneration, observing the parameters established in the law of budgetary directives..."</t>
  </si>
  <si>
    <t>Institutions with authority to influence the legislature's budget</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</si>
  <si>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II.multi-year plans, budgetary directives, annual budgets, credit transactions, public debt and issuance of legal tender ...
SECTION III. Chamber of Deputies
Art 51
The Chamber of Deputies has exclusive power:
IV.to provide for its organization; operation; police; creation, transformation or abolition of offices, jobs and positions in its services; and for initiation of laws setting their respective remuneration, observing the parameters established in the law of budgetary directives ...
Art 52
The Federal Senate has exclusive power: ... 
XIII.to provide for its organization; operation; police; creation, transformation or abolition of offices, jobs and positions in its services; and for initiation of laws setting their respective remuneration, observing the parameters established in the law of budgetary directives ...
Subsection III. The Laws
Art 61
§1°. The President of the Republic shall have exclusive power to initiate the following laws ...
II. laws that deal with ...
b. administrative and judicial organization, tax and budgetary matters, public services and administrative personnel of the Territories ...
SECTION II. Powers of the President of the Republic
Art 84
The President of the Republic has the exclusive powers to: ...
XXIII.submit to the National Congress the multi-year plan, the draft of the law of budgetary directives and the budget proposals provided for in this Constitution..."
[2] "SEÇÃO II
DOS ORÇAMENTOS
Art. 165. Leis de iniciativa do Poder Executivo estabelecerão:
I - o plano plurianual;
II - as diretrizes orçamentárias;
III - os orçamentos anuais.
§ 1º A lei que instituir o plano plurianual estabelecerá, de forma regionalizada, as diretrizes, objetivos e metas da administração pública federal para as despesas de capital e outras delas decorrentes e para as relativas aos programas de duração continuada.
§ 2º A lei de diretrizes orçamentárias compreenderá as metas e prioridades da administração pública federal, estabelecerá as diretrizes de política fiscal e respectivas metas, em consonância com trajetória sustentável da dívida pública, orientará a elaboração da lei orçamentária anual, disporá sobre as alterações na legislação tributária e estabelecerá a política de aplicação das agências financeiras oficiais de fomento.        (Redação dada pela Emenda Constitucional nº 109, de 2021)
§ 3º O Poder Executivo publicará, até trinta dias após o encerramento de cada bimestre, relatório resumido da execução orçamentária.            (Vide Emenda constitucional nº 106, de 2020)
§ 4º Os planos e programas nacionais, regionais e setoriais previstos nesta Constituição serão elaborados em consonância com o plano plurianual e apreciados pelo Congresso Nacional.
§ 5º A lei orçamentária anual compreenderá:
I - o orçamento fiscal referente aos Poderes da União, seus fundos, órgãos e entidades da administração direta e indireta, inclusive fundações instituídas e mantidas pelo Poder Público;
II - o orçamento de investimento das empresas em que a União, direta ou indiretamente, detenha a maioria do capital social com direito a voto;
III - o orçamento da seguridade social, abrangendo todas as entidades e órgãos a ela vinculados, da administração direta ou indireta, bem como os fundos e fundações instituídos e mantidos pelo Poder Público. ...
Art. 166. Os projetos de lei relativos ao plano plurianual, às diretrizes orçamentárias, ao orçamento anual e aos créditos adicionais serão apreciados pelas duas Casas do Congresso Nacional, na forma do regimento comum.
§ 1º Caberá a uma Comissão mista permanente de Senadores e Deputados:
I - examinar e emitir parecer sobre os projetos referidos neste artigo e sobre as contas apresentadas anualmente pelo Presidente da República;
II - examinar e emitir parecer sobre os planos e programas nacionais, regionais e setoriais previstos nesta Constituição e exercer o acompanhamento e a fiscalização orçamentária, sem prejuízo da atuação das demais comissões do Congresso Nacional e de suas Casas, criadas de acordo com o art. 58.
§ 2º As emendas serão apresentadas na Comissão mista, que sobre elas emitirá parecer, e apreciadas, na forma regimental, pelo Plenário das duas Casas do Congresso Nacional.
§ 3º As emendas ao projeto de lei do orçamento anual ou aos projetos que o modifiquem somente podem ser aprovadas caso:
I - sejam compatíveis com o plano plurianual e com a lei de diretrizes orçamentárias;
II - indiquem os recursos necessários, admitidos apenas os provenientes de anulação de despesa, excluídas as que incidam sobre:
a) dotações para pessoal e seus encargos;
b) serviço da dívida;
c) transferências tributárias constitucionais para Estados, Municípios e Distrito Federal; ou
III - sejam relacionadas:
a) com a correção de erros ou omissões; ou
b) com os dispositivos do texto do projeto de lei.
§ 4º As emendas ao projeto de lei de diretrizes orçamentárias não poderão ser aprovadas quando incompatíveis com o plano plurianual.
§ 5º O Presidente da República poderá enviar mensagem ao Congresso Nacional para propor modificação nos projetos a que se refere este artigo enquanto não iniciada a votação, na Comissão mista, da parte cuja alteração é proposta.
§ 6º Os projetos de lei do plano plurianual, das diretrizes orçamentárias e do orçamento anual serão enviados pelo Presidente da República ao Congresso Nacional, nos termos da lei complementar a que se refere o art. 165, § 9º.
§ 7º Aplicam-se aos projetos mencionados neste artigo, no que não contrariar o disposto nesta seção, as demais normas relativas ao processo legislativo."</t>
  </si>
  <si>
    <t>Institutions with authority to influence salaries of members of legislature</t>
  </si>
  <si>
    <t>[1] "SECTION II. Powers of the National Congress ...
Art 49
The National Congress shall have exclusive powers: ...
VII. to set identical fixed compensation for the Federal Deputies and Senators, observing the provisions of arts. 37, XI, 39, §4°, 150, II, 153, III, and 153, §2°, I; ... 
SECTION III. Chamber of Deputies
Art 51
The Chamber of Deputies has exclusive power: ...
IV. to provide for its organization; operation; police; creation, transformation or abolition of offices, jobs and positions in its services; and for initiation of laws setting their respective remuneration, observing the parameters established in the law of budgetary directives ...
SECTION IV. The Federal Senate
Art 52
The Federal Senate has exclusive power: ...
XIII. to provide for its organization; operation; police; creation, transformation or abolition of offices, jobs and positions in its services; and for initiation of laws setting their respective remuneration, observing the parameters established in the law of budgetary directives..."</t>
  </si>
  <si>
    <t>Reporting requirements: budget, procurement, functioning</t>
  </si>
  <si>
    <t>The Tribunal of Accounts of the Union (Tribunal de Contas da União) is responsible for supervising the National Congress's (Congresso Nacional) budget and accounts. See Original Text for details.</t>
  </si>
  <si>
    <t>"SECTION IX. Supervision of Accounting, Finances, and Budget ...
Art 71
External control under the responsibility of the National Congress shall be exercised with the assistance of the Tribunal of Accounts of the Union, which shall have the power to:
I. examine the accounts rendered annually by the President of the Republic, by means of a prior opinion, which shall be prepared within sixty days of receipt thereof;
II. evaluate accounts of administrators and others responsible for public funds, assets, and securities of the direct and indirect administration, including foundations and companies organized and maintained by the Federal Government, as well as accounts of those causing a loss, misplacement, or other irregularity resulting in harm to the public treasury;
III. examine, for registration purpose, the legality of acts in hiring personnel for any position in the direct and indirect administration, including foundations organized and maintained by the government, except for appointments to commission offices, as well as granting retirements and pensions, except for subsequent improvements that do not alter the legal basis of the act of concession;
IV. perform, on its own initiative or that of the Chamber of Deputies, the Federal Senate, a technical committee or investigative commission, inspections and audits of an accounting, financial, budgetary, operational and patrimonial nature in the administrative units of the Legislative, Executive, and Judicial Branches and other entities referred to in subparagraph II;
V. supervise the national accounts of supranational companies in whose capital stock the Union holds a direct or indirect interest, according to the terms established in the constitutive treaty;
VI. supervise application of any resources transferred by the Union, under a convention, accord, arrangement or other similar instrument, to a State, the Federal District or a County;
VII. deliver information requested by the National Congress, either of its Chambers or any of its respective committees concerning supervision of the accounting, finances, budget, operations and patrimony, and as to the results of audits and inspections made;
VIII. in cases of illegal expenses or irregular accounts, apply to those responsible, the sanctions provided for in law, which shall establish, among other penalties, fines proportional to the damages caused to the public treasury;
IX. if illegalities are verified, establish a period for the agency or entity to take the necessary measures for strict enforcement of the law;
X. stay execution of a challenged act, if the challenge is not adhered to, communicating such decisions to the Chamber of Deputies and the Federal Senate;
XI. advise the proper Branch of any determined irregularities or abuses.
§1°. In the case of a contract, the stay shall be adopted directly by the National Congress, which shall request immediately that the Executive take appropriate action.
§2°. If the National Congress or the Executive fails to take the action provided for in the preceding paragraph within ninety days, the Tribunal shall decide the matter.
§3°. Decisions of the Tribunal imposing debts or fines shall have the effect of executable judgments.
§4°. The Tribunal shall send quarterly and annual reports on its activities to the National Congress."</t>
  </si>
  <si>
    <t>Leadership Body</t>
  </si>
  <si>
    <t>Official name of leadership body – legislature</t>
  </si>
  <si>
    <t>"Mesa" of the National Congress (Congresso Nacional)</t>
  </si>
  <si>
    <t>"TÍTULO IV
DA ORGANIZAÇÃO DOS PODERES
CAPÍTULO I
DO PODER LEGISLATIVO ...
SEÇÃO VI
DAS REUNIÕES ...
"§ 5º A Mesa do Congresso Nacional será presidida pelo Presidente do Senado Federal, e os demais cargos serão exercidos, alternadamente, pelos ocupantes de cargos equivalentes na Câmara dos Deputados e no Senado Federal."</t>
  </si>
  <si>
    <t>Planalto, "CONSTITUIÇÃO DA REPÚBLICA FEDERATIVA DO BRASIL DE 1988," http://www.planalto.gov.br/ccivil_03/constituicao/constituicao.htm</t>
  </si>
  <si>
    <t>Number of members – legislature leadership body</t>
  </si>
  <si>
    <t>7 members</t>
  </si>
  <si>
    <t>[1] "TÍTULO IV
DA ORGANIZAÇÃO DOS PODERES
CAPÍTULO I
DO PODER LEGISLATIVO ...
SEÇÃO VI
DAS REUNIÕES ...
"§ 5º A Mesa do Congresso Nacional será presidida pelo Presidente do Senado Federal, e os demais cargos serão exercidos, alternadamente, pelos ocupantes de cargos equivalentes na Câmara dos Deputados e no Senado Federal."
[2] "Responsável pela condução dos trabalhos das sessões conjuntas da Câmara dos Deputados e do Senado, é dirigida pelo presidente do Senado, sendo os demais cargos exercidos nesta ordem: 1º vice-presidente, pelo 1º vice-presidente da Câmara; 2º vice-presidente, pelo 2º vice-presidente do Senado; 1º secretário, pelo 1º secretário da Câmara; 2º secretário, pelo 2º secretário do Senado; 3º secretário, pelo 3º secretário da Câmara; 4º secretário, pelo 4º secretário do Senado."</t>
  </si>
  <si>
    <t>Process for selection – legislature leadership body</t>
  </si>
  <si>
    <t>The members of the "Mesa" of the National Congress (Congresso Nacional) are ex-officio members due to their election as president of the Senate, first vice president of the Chamber of Deputies (Câmara dos Deputados), second vice president of the Senate, first secretary of the Chamber of Deputies, second secretary of the Senate, third secretary of the Chamber of Deputies, and fourth secretary of the Senate.
See 'Lower House–Leadership Body' and 'Upper House–Leadership Body' for more information.</t>
  </si>
  <si>
    <t>Members – legislature leadership body</t>
  </si>
  <si>
    <t>President: Rodrigo Pacheco (1 February 2021–present)
First Vice President: Marcos Antonio Pereira (2 February 2023–present)
Second Vice President: Rodrigo Santos Cunha (2 February 2023–present)
First Secretary: Luciano Caldas Bivar (3 February 2021–present)
Second Secretary: Weverton Rocha Marques de Sousa (2 February 2023–present)
Third Secretary: Júlio César de Carvalho Lima (2 February 2023–present)
Fourth Secretary: Eann Styvenson Valentim Mendes (2 February 2023–present)</t>
  </si>
  <si>
    <t>Current gender composition – legislature leadership body</t>
  </si>
  <si>
    <t>Women: 0% (0/7)
Men: 100% (7/7)</t>
  </si>
  <si>
    <t>Leadership Position</t>
  </si>
  <si>
    <t>Official name of leadership position – legislature</t>
  </si>
  <si>
    <t>President</t>
  </si>
  <si>
    <t>Process for selection – legislature leader</t>
  </si>
  <si>
    <t>The president of the National Congress (Congresso Nacional) is an ex-officio leader of the legislature due to their election as president of the Senate.
See 'Upper House–Leadership Position' for more information.</t>
  </si>
  <si>
    <t>Lower House – General Information</t>
  </si>
  <si>
    <t>Official name – lower house</t>
  </si>
  <si>
    <t>Chamber of Deputies (Câmara dos Deputados)</t>
  </si>
  <si>
    <t>Link to website – lower house</t>
  </si>
  <si>
    <t>https://www.camara.leg.br</t>
  </si>
  <si>
    <t>Link to organizational chart – lower house</t>
  </si>
  <si>
    <t>https://www2.camara.leg.br/a-camara/estruturaadm/textoestrutura</t>
  </si>
  <si>
    <t>Geographic location – lower house</t>
  </si>
  <si>
    <t>Brasília, Federal District</t>
  </si>
  <si>
    <t>Total annual budget – lower house</t>
  </si>
  <si>
    <t>BRL $8,035,444,749 (signed 22 January 2024, in force 22 January 2024)</t>
  </si>
  <si>
    <t>Total annual budget as percentage of overall federal / national budget – lower house</t>
  </si>
  <si>
    <t>Lower House – Functioning</t>
  </si>
  <si>
    <t>Main functions / powers – lower house</t>
  </si>
  <si>
    <t>"SECTION III. Chamber of Deputies
Art 51
The Chamber of Deputies has exclusive power:
I.to authorize, by two-thirds of its members, institution of legal charges against the President and Vice-President of the Republic and the Ministers of the Federal Government;
II.to proceed to take the accounts of the President of the Republic, when they are not submitted to the National Congress within sixty days after start of the legislative session;
III.to draft its internal rules;
IV.to provide for its organization; operation; police; creation, transformation or abolition of offices, jobs and positions in its services; and for initiation of laws setting their respective remuneration, observing the parameters established in the law of budgetary directives;
V.to elect members of the Council of the Republic, in the manner set out in art. 89, VII."</t>
  </si>
  <si>
    <t>Actions permissible or powers granted under crisis circumstances – lower house</t>
  </si>
  <si>
    <t>The Lower House does not have any exceptional competencies according to the Constitution (1988) (Constituição da República Federativa do Brasil de 1988). 
For exceptional competencies of the National Congress (Congresso Nacional) as a whole, see this variable under general "Functioning."</t>
  </si>
  <si>
    <t>Functions / powers unconditionally denied to the lower house</t>
  </si>
  <si>
    <t xml:space="preserve">None, according to the Constitution (1988) (Constituição da República Federativa do Brasil de 1988).  </t>
  </si>
  <si>
    <t>Limits on actions or powers under specific conditions – lower house</t>
  </si>
  <si>
    <t>"Subsection II. Amendments to the Constitution
Art 60 ...
§1°. The Constitution cannot be amended during federal intervention, state of defense or stage of siege."</t>
  </si>
  <si>
    <t>Operational schedule – lower house</t>
  </si>
  <si>
    <t>Lower house sessions run from 2 February to 17 July and from 1 August to 22 December.</t>
  </si>
  <si>
    <t>"SECTION VI. Sessions
Art 57
The National Congress shall meet annually in the Federal Capital, from February 2nd to July 17th and from August 1st to December 22nd.
§1°. Whenever sessions scheduled for these dates fall on Saturdays, Sundays or holidays, they shall be transferred to the next business day.
§2°. A legislative session shall not be interrupted without approval of the draft law of budgetary directives. ...
§4°. Each Chamber shall meet in preparatory sessions, starting on February 1st of the first year of the legislature, for seating its members and election of its respective Executive Committee for a 2 (two)-year term, prohibiting reelection to the same position in the next election."</t>
  </si>
  <si>
    <t>Public or private sessions – lower house</t>
  </si>
  <si>
    <t>Public or private depending on circumstances.
Secret sessions (sessões secretas) may be automatically called upon the request of a committee, the party leaders, or at least one-third of all the members of the Chamber of Deputies (Câmara dos Deputados). Secret sessions may also be called by a resolution proposed by a party leader or 1/5 of the members of the Chamber and approved by the Chamber. When the Chamber of Deputies is deliberating on a proposal to set or modify the Armed Forces, a declaration of war, a peace agreement, or the passage or stay of foreign forces through national territory, the session must be secret. See Original Text for details.</t>
  </si>
  <si>
    <t>"TÍTULO III
DAS SESSÕES DA CÂMARA
CAPÍTULO I
DISPOSIÇÕES GERAIS ...
Art. 69. As sessões serão públicas, mas excepcionalmente poderão ser secretas, quando assim deliberado pelo Plenário. ...
CAPÍTULO III
DAS SESSÕES SECRETAS
Art. 92. A sessão secreta será convocada, com a indicação precisa de seu objetivo: 
I - automaticamente, a requerimento escrito de Comissão, para tratar de matéria de sua competência, ou do Colégio de Líderes ou de, pelo menos, um terço da totalidade dos membros da Câmara, devendo o documento permanecer em sigilo até ulterior deliberação do Plenário; 
II - por deliberação do Plenário, quando o requerimento for subscrito por Líder ou um quinto dos membros da Câmara. 
Parágrafo único. Será secreta a sessão em que a Câmara deva deliberar sobre: 
I - projeto de fixação ou modificação dos efetivos das Forças Armadas; 
II - declaração de guerra ou acordo sobre a paz; 
III - passagem de forças estrangeiras pelo território nacional, ou sua permanência nele; 
IV - (Revogado pela Resolução nº 57, de 1994)
Art. 93. Para iniciar-se a sessão secreta, o Presidente fará sair do recinto das tribunas, das galerias e das demais dependências anexas as pessoas estranhas aos trabalhos, inclusive os funcionários da Casa, sem prejuízo de outras cautelas que a Mesa adotar no sentido de resguardar o sigilo. 
§ 1º Reunida a Câmara em sessão secreta, deliberar-se-á, preliminarmente, salvo na hipótese do parágrafo único do artigo precedente, se o assunto que motivou a convocação deve ser tratado sigilosa ou publicamente; tal debate, porém, não poderá exceder a primeira hora, nem cada Deputado ocupará a tribuna por mais de cinco minutos. 
§ 2º Antes de encerrar-se a sessão secreta, a Câmara resolverá se o requerimento de convocação, os debates e deliberações, no todo ou em parte, deverão constar da ata pública, ou fixará o prazo em que devam ser mantidos sob sigilo. 
§ 3º Antes de levantada a sessão secreta, a ata respectiva será aprovada e, juntamente com os documentos que a ela se refiram, encerrada em invólucro lacrado, etiquetado, datado e rubricado pelos membros da Mesa, e recolhida ao Arquivo. 
§ 4º Será permitido a Deputado e a Ministro de Estado que houver participado dos debates reduzir seu discurso a escrito para ser arquivado num segundo envelope igualmente lacrado, que se anexará ao invólucro mencionado no parágrafo anterior, desde que o interessado o prepare em prazo não excedente de uma sessão. 
Art. 94. Só Deputados e Senadores poderão assistir às sessões secretas do Plenário; os Ministros de Estado, quando convocados, ou as testemunhas chamadas a depor participarão dessas sessões apenas durante o tempo necessário."</t>
  </si>
  <si>
    <t>List of permanent lower house committees</t>
  </si>
  <si>
    <t>Committee on Administration and Public Service (Comissão de Administração e Serviço Público);
Committee on Agriculture, Livestock, Supply and Rural Development (Comissão de Agricultura, Pecuária, Abastecimento e Desenvolvimento Rural);
Committee on the Amazon and Original and Traditional Peoples (Comissão da Amazônia e dos Povos Originários e Tradicionais);
Committee on the Constitution and Justice and Citizenship (Comissão de Constituição e Justiça e de Cidadania);
Committee on Consumer Protection (Comissão de Defesa do Consumidor);
Committee on Communication (Comissão de Comunicação);
Committee on Culture (Comissão de Cultura);
Committee on Economic Development (Comissão de Desenvolvimento Econômico);
Committee on Education (Comissão de Educação);
Committee on the Environment and Sustainable Development (Comissão de Meio Ambiente e Desenvolvimento Sustentável);
Committee on Finances and Taxation (Comissão de Finanças e Tributação);
Committee on Financial Oversight and Control (Comissão de Fiscalização Financeira e Controle);
Committee on Foreign Relations and National Defense (Comissão de Relações Exteriores e de Defesa Nacional);
Committee on Health (Comissão de Saúde);
Committee on Human Rights and Minorities (Comissão de Direitos Humanos e Minorias);
Committee on Industry, Commerce and Services ( Comissão de Indústria, Comércio e Serviços);
Committee on Labor (Comissão de Trabalho);
Committee on Mines and Energy (Comissão de Minas e Energia);
Committee on National Integration, Regional Development and the Amazon (Comissão de Integração Nacional, Desenvolvimento Regional e Amazônia);
Committee for Participatory Legislation (Comissão de Legislação Participativa);
Committee on the Protection of the Rights of Elderly People (Comissão de Defesa dos Direitos da Pessoa Idosa);
Committee on the Protection of the Rights of Women (Comissão de Defesa dos Direitos da Mulher);
Committee on the Protection of the Rights of People with Disabilities (Comissão de Defesa dos Direitos das Pessoas com Deficiência);
Committee on Public Security and Combating Organized Crime (Comissão de Segurança Pública e Combate ao Crime Organizado);
Committee on Science and Technology, and Innovation (Comissão de Ciência, Tecnologia e Inovação);
Committee on Social Security and Family (Comissão de Seguridade Social e Família);
Committee on Sports (Comissão do Esporte);
Committee on Tourism (Comissão de Turismo);
Committee on Transportation (Comissão de Viação e Transportes);
Committee on Urban Development (Comissão de Desenvolvimento Urbano)</t>
  </si>
  <si>
    <t>Lower house committee structures that convene under certain conditions</t>
  </si>
  <si>
    <t>Special Committees (Comissões especiais) can be created to give an opinion on proposed amendments to the Constitution and other projects. They can also propose reforms of the Internal Regulations of the Chamber (Regimento Interno da Câmara); examine complaints for crimes of responsibility against the President of the Republic, Vice-President of the Republic, and Minister of State; and study a subject defined by the president of the Chamber. 
Parliamentary Committees of Inquiry (Comissões Parlamentares de Inquérito - CPI) are created at the request of at least 1/3 of the members of the Chamber to investigate a topic of specific interest to public life and to the constitutional, legal, economic, or social order of the country. 
External Commissions (Comissões externas) are created by the president of the Chamber or at the request of any deputy. They are created to carry out authorized temporary missions, in which deputies represent the Chamber in events to which the institution has been invited or to which it has to attend.
See Original Text for details.</t>
  </si>
  <si>
    <t>"Comissões temporárias 
As comissões temporárias têm prazo determinado de funcionamento. Podem ser especiais, parlamentar de inquérito ou externas. 
Além das comissões temporárias em funcionamento, pelo portal é possível saber quais foram criadas e estão recebendo indicações para que sejam instaladas. 
- Comissão especial - as comissões especiais são criadas para dar parecer sobre propostas de emenda à Constituição (PEC), projetos de código e proposições cujo tema seja de competência de mais de três comissões de análise do mérito. Também podem propor reforma do Regimento Interno da Câmara; apreciar denúncias por crime de responsabilidade contra presidente da República, vice-presidente da República e ministro de Estado; e estudar determinado assunto definido pelo presidente da Casa. 
- Comissão Parlamentar de Inquérito (CPI) - as comissões parlamentares de inquérito (CPI) são criadas a requerimento de pelo menos um terço dos integrantes da Câmara. No caso de comissão mista (CPMI), é necessário reunir as assinaturas de, no mínimo, um terço dos deputados e um terço dos senadores. O objetivo é investigar fato determinado, de relevante interesse para a vida pública e para a ordem constitucional, legal, econômica ou social do país. As CPIs têm poderes de investigação equiparados aos das autoridades judiciais - podem convocar pessoas para depor, ouvir testemunhas, requisitar documentos e determinar diligências, entre outras medidas. O relatório final poderá concluir pela apresentação de projeto de lei e, se for o caso, suas conclusões serão remetidas ao Ministério Público, para que promova a responsabilização civil e criminal dos infratores. A CPI não pode representar diretamente contra deputados. Neste caso, o requerimento de representação terá que ser subscrito pela Mesa Diretora, que, ouvida a Corregedoria, remeterá ou não a denúncia para o Conselho de Ética. 
A CPI tem 120 dias, prorrogáveis por mais 60 dias (mediante deliberação do Plenário), para concluir os trabalhos, que não precisam ser interrompidos durante o recesso parlamentar. 
Só podem funcionar simultaneamente na Câmara cinco CPIs criadas a partir de requerimento. 
- Comissão externa - As comissões externas são criadas para o cumprimento de missões temporárias autorizadas, nas quais os deputados representam a Câmara em atos para os quais a instituição tenha sido convidada ou a que tenha de assistir. A missão autorizada implica o afastamento do parlamentar pelo prazo máximo de oito sessões, se for exercida no país, e de 30 sessões, se desempenhada no exterior.
As comissões externas podem ser instituídas pelo presidente da Câmara, de ofício ou a requerimento de qualquer deputado. Se houver ônus para a Casa, sua criação precisa de autorização do Plenário.  (Ver 'Missão oficial')."</t>
  </si>
  <si>
    <t>Institutions that or actors who can introduce bills – lower house</t>
  </si>
  <si>
    <t>"Subsection III. The Laws
Art 61
Any member or Committee of the Chamber of Deputies or Federal Senate or National Congress, the President of the Republic, the Supreme Federal Tribunal, the Superior Tribunals, the Procurator-General of the Republic and citizens, shall have the power to initiate complementary and ordinary laws, in the manner and cases provided for in this Constitution.
§1°. The President of the Republic shall have exclusive power to initiate the following laws:
I.those that fix or modify the number of troops in the Armed Forces;
II.laws that deal with:
a.creation of public offices, positions or jobs in the direct administration and autarchies, or an increase in their remuneration;
b.administrative and judicial organization, tax and budgetary matters, public services and administrative personnel of the Territories;
c.civil servants of the Union and Territories, their legal regime, appointment to positions, tenure and retirement;
d.organization of the Union's Public Ministry and Public Defender's Office, as well as general rules for organization of the Public Ministry and Public Defender's Office of the States and Federal District and Territories;
e.creation and abolition of Ministries and agencies of public administration, observing the provisions of art. 84, VI;
f.Armed Forces military, their legal regime, appointment to positions, promotions, tenure, compensation, reform and transference to reserves.
§2°. Popular initiative may be exercised by presentation to the Chamber of Deputies of a draft law subscribed to by at least one percent of the national electorate, distributed throughout at least five States, with no less than three-tenths of one percent of the voters of each of these States."</t>
  </si>
  <si>
    <t>Quorum for passing statutory law – lower house</t>
  </si>
  <si>
    <t>An absolute majority of members must be present to vote on and pass statutory legislation.</t>
  </si>
  <si>
    <t>"SECTION I. The National Congress ...
Art 47
Except where there is a constitutional provision to the contrary, the decisions of each Chamber and its committees shall be taken by a majority vote whenever an absolute majority of its members is present."</t>
  </si>
  <si>
    <t>Threshold for passing statutory law – lower house</t>
  </si>
  <si>
    <t>The vote of the simple majority of the members present is needed to pass statutory legislation.</t>
  </si>
  <si>
    <t>Lower House – Membership</t>
  </si>
  <si>
    <t>Number of seats – lower house</t>
  </si>
  <si>
    <t>513</t>
  </si>
  <si>
    <t>"A Câmara dos Deputados compõe-se de 513 Deputados, eleitos em número proporcional à população de cada Estado e do Distrito Federal."</t>
  </si>
  <si>
    <t>Number of elected substitute members – lower house</t>
  </si>
  <si>
    <t xml:space="preserve">There is no specific number of substitute members. Each party or coalition has a ranked list of substitutes according to electoral vote results. See Original Text for details. </t>
  </si>
  <si>
    <t>"Para os cargos eleitos pelo sistema proporcional, a regra é que os suplentes serão os candidatos mais bem votados do partido ou da coligação logo depois daqueles que foram eleitos. Assim, se, por exemplo, um deputado estadual deixar o cargo para assumir a secretaria de Saúde do estado, assumirá o primeiro candidato mais bem votado da lista do partido que havia ficado de fora das vagas para a assembleia estadual."</t>
  </si>
  <si>
    <t>Title of members – lower house</t>
  </si>
  <si>
    <t>Deputies (deputados)</t>
  </si>
  <si>
    <t>Term length – lower house members</t>
  </si>
  <si>
    <t>4 years</t>
  </si>
  <si>
    <t>"O mandato dos deputados tem duração de quatro anos, podendo o candidato concorrer a sucessivas eleições."</t>
  </si>
  <si>
    <t>Term limits – lower house members</t>
  </si>
  <si>
    <t>None.</t>
  </si>
  <si>
    <t>Qualifications for membership – lower house</t>
  </si>
  <si>
    <t>"CHAPTER IV. POLITICAL RIGHTS
Art 14
Popular sovereignty shall be exercised by universal suffrage, and by direct and secret vote, with equal value for all, and, as provided by law, by ...
§3°. Conditions for eligibility, according to the law, are the following:
I.Brazilian nationality;
II.full exercise of political rights;
III.voter registration;
IV.electoral domicile in the district;
V.party affiliation;
VI.minimum age of: ...
c.twenty-one years for Federal, State or District Representative, Prefect (Prefeito), Vice-Prefect and justice of the peace; ..."</t>
  </si>
  <si>
    <t xml:space="preserve">Constitute Project, "Brazil 1988 (rev. 2017)," https://www.constituteproject.org/constitution/Brazil_2017?lang=en
</t>
  </si>
  <si>
    <t>Disqualifications for membership and limitations on former members – lower house</t>
  </si>
  <si>
    <t>[1] "CHAPTER IV. POLITICAL RIGHTS
Art 14
Popular sovereignty shall be exercised by universal suffrage, and by direct and secret vote, with equal value for all, and, as provided by law, by: ...
§4°. Persons that cannot register to vote and illiterates are not eligible. ...
§6°. In order to run for other offices, the President of the Republic, Governors of the State and Federal District and Prefects must resign from their respective offices at least six months prior to the election.
§7°. Spouses and relatives by blood or marriage up to the second degree or by adoption, of the President of the Republic, Governor of a State, Territory, or the Federal District, or a Prefect, or those replacing them during the six months preceding the election, are ineligible in the jurisdictional territory of the incumbent, unless they already hold elective office and are candidates for re-election.
§8°. A member of the armed forces who can register to vote is eligible under the following conditions:
I.if he has served for less than ten years, he shall be on leave from military activities;
II.if he has served for more than ten years, he shall be discharged from military duties by his superiors and, if elected, shall be automatically retired upon taking office.
§9°. Complementary law shall establish other cases of ineligibility and periods for which it shall remain in force, in order to protect administrative probity, morality for the exercise of the mandate (considering the past life of the candidate), and the normality and legitimacy of elections from the influence of economic power or abuse from holding an office, position or job in the direct or indirect Administration.
§10°. Elective mandates may be challenged in the Electoral Courts within a period of fifteen days after certification of election, substantiating the suit with evidence of abuse of economic power, corruption or fraud. ...
SECTION V. Deputies and Senators ...
Art 54
Deputies and Senators may not:
I. as of the date of certification of their election:
a.sign or maintain a contract with a public legal entity, autarchy, state-owned company, mixed-capital company or public utility, unless the contract follows standard clauses;
b.accept or hold a paid office, position or job, including those that may be terminated at will, in the entities set out in the preceding subparagraph;
II. after taking office:
a.be the owner, controller or director of a company that enjoys a privilege as a result of a contract with a public legal entity or occupy any paid position therein;
b.hold an office or position subject to termination at will in the entities referred to in subparagraph I, a;
c.sponsor a cause in which any of the entities referred to in subparagraph I, a, has an interest;
d.be the holder of more than one public elective office or mandate."
[2] "  Art. 1º São inelegíveis:
I - para qualquer cargo:
a) os inalistáveis e os analfabetos; ...
b) os membros do Congresso Nacional, das Assembléias Legislativas, da Câmara Legislativa e das Câmaras Municipais, que hajam perdido os respectivos mandatos por infringência do disposto nos incisos I e II do art. 55 da Constituição Federal, dos dispositivos equivalentes sobre perda de mandato das Constituições Estaduais e Leis Orgânicas dos Municípios e do Distrito Federal, para as eleições que se realizarem durante o período remanescente do mandato para o qual foram eleitos e nos oito anos subseqüentes ao término da legislatura;      (Redação dada pela LCP 81, de 13/04/94)         (Vide ADIN 4089)
c) o Governador e o Vice-Governador de Estado e do Distrito Federal e o Prefeito e o Vice-Prefeito que perderem seus cargos eletivos por infringência a dispositivo da Constituição Estadual, da Lei Orgânica do Distrito Federal ou da Lei Orgânica do Município, para as eleições que se realizarem durante o período remanescente e nos 8 (oito) anos subsequentes ao término do mandato para o qual tenham sido eleitos;      (Redação dada pela Lei Complementar nº 135, de 2010)
d) os que tenham contra sua pessoa representação julgada procedente pela Justiça Eleitoral, em decisão transitada em julgado ou proferida por órgão colegiado, em processo de apuração de abuso do poder econômico ou político, para a eleição na qual concorrem ou tenham sido diplomados, bem como para as que se realizarem nos 8 (oito) anos seguintes;       (Redação dada pela Lei Complementar nº 135, de 2010)
e) os que forem condenados, em decisão transitada em julgado ou proferida por órgão judicial colegiado, desde a condenação até o transcurso do prazo de 8 (oito) anos após o cumprimento da pena, pelos crimes:  (Redação dada pela Lei Complementar nº 135, de 2010)
1. contra a economia popular, a fé pública, a administração pública e o patrimônio público;      (Incluído pela Lei Complementar nº 135, de 2010)
2. contra o patrimônio privado, o sistema financeiro, o mercado de capitais e os previstos na lei que regula a falência;      (Incluído pela Lei Complementar nº 135, de 2010)
3. contra o meio ambiente e a saúde pública;      (Incluído pela Lei Complementar nº 135, de 2010)
4. eleitorais, para os quais a lei comine pena privativa de liberdade;      (Incluído pela Lei Complementar nº 135, de 2010)
5. de abuso de autoridade, nos casos em que houver condenação à perda do cargo ou à inabilitação para o exercício de função pública;      (Incluído pela Lei Complementar nº 135, de 2010)
6. de lavagem ou ocultação de bens, direitos e valores;  (Incluído pela Lei Complementar nº 135, de 2010)
7. de tráfico de entorpecentes e drogas afins, racismo, tortura, terrorismo e hediondos;      (Incluído pela Lei Complementar nº 135, de 2010)
8. de redução à condição análoga à de escravo;      (Incluído pela Lei Complementar nº 135, de 2010)
9. contra a vida e a dignidade sexual; e      (Incluído pela Lei Complementar nº 135, de 2010)
10. praticados por organização criminosa, quadrilha ou bando;       (Incluído pela Lei Complementar nº 135, de 2010)
f) os que forem declarados indignos do oficialato, ou com ele incompatíveis, pelo prazo de 8 (oito) anos;       (Redação dada pela Lei Complementar nº 135, de 2010)
g) os que tiverem suas contas relativas ao exercício de cargos ou funções públicas rejeitadas por irregularidade insanável que configure ato doloso de improbidade administrativa, e por decisão irrecorrível do órgão competente, salvo se esta houver sido suspensa ou anulada pelo Poder Judiciário, para as eleições que se realizarem nos 8 (oito) anos seguintes, contados a partir da data da decisão, aplicando-se o disposto no inciso II do art. 71 da Constituição Federal, a todos os ordenadores de despesa, sem exclusão de mandatários que houverem agido nessa condição;       (Redação dada pela Lei Complementar nº 135, de 2010)     (Vide Lei Complementar nº 184, de 2021)
h) os detentores de cargo na administração pública direta, indireta ou fundacional, que beneficiarem a si ou a terceiros, pelo abuso do poder econômico ou político, que forem condenados em decisão transitada em julgado ou proferida por órgão judicial colegiado, para a eleição na qual concorrem ou tenham sido diplomados, bem como para as que se realizarem nos 8 (oito) anos seguintes;      (Redação dada pela Lei Complementar nº 135, de 2010)
i) os que, em estabelecimentos de crédito, financiamento ou seguro, que tenham sido ou estejam sendo objeto de processo de liquidação judicial ou extrajudicial, hajam exercido, nos 12 (doze) meses anteriores à respectiva decretação, cargo ou função de direção, administração ou representação, enquanto não forem exonerados de qualquer responsabilidade;
j) os que forem condenados, em decisão transitada em julgado ou proferida por órgão colegiado da Justiça Eleitoral, por corrupção eleitoral, por captação ilícita de sufrágio, por doação, captação ou gastos ilícitos de recursos de campanha ou por conduta vedada aos agentes públicos em campanhas eleitorais que impliquem cassação do registro ou do diploma, pelo prazo de 8 (oito) anos a contar da eleição;       (Incluído pela Lei Complementar nº 135, de 2010)
k) o Presidente da República, o Governador de Estado e do Distrito Federal, o Prefeito, os membros do Congresso Nacional, das Assembleias Legislativas, da Câmara Legislativa, das Câmaras Municipais, que renunciarem a seus mandatos desde o oferecimento de representação ou petição capaz de autorizar a abertura de processo por infringência a dispositivo da Constituição Federal, da Constituição Estadual, da Lei Orgânica do Distrito Federal ou da Lei Orgânica do Município, para as eleições que se realizarem durante o período remanescente do mandato para o qual foram eleitos e nos 8 (oito) anos subsequentes ao término da legislatura;       (Incluído pela Lei Complementar nº 135, de 2010)
l) os que forem condenados à suspensão dos direitos políticos, em decisão transitada em julgado ou proferida por órgão judicial colegiado, por ato doloso de improbidade administrativa que importe lesão ao patrimônio público e enriquecimento ilícito, desde a condenação ou o trânsito em julgado até o transcurso do prazo de 8 (oito) anos após o cumprimento da pena;       (Incluído pela Lei Complementar nº 135, de 2010)
m) os que forem excluídos do exercício da profissão, por decisão sancionatória do órgão profissional competente, em decorrência de infração ético-profissional, pelo prazo de 8 (oito) anos, salvo se o ato houver sido anulado ou suspenso pelo Poder Judiciário;  (Incluído pela Lei Complementar nº 135, de 2010)
n) os que forem condenados, em decisão transitada em julgado ou proferida por órgão judicial colegiado, em razão de terem desfeito ou simulado desfazer vínculo conjugal ou de união estável para evitar caracterização de inelegibilidade, pelo prazo de 8 (oito) anos após a decisão que reconhecer a fraude;      (Incluído pela Lei Complementar nº 135, de 2010)
o) os que forem demitidos do serviço público em decorrência de processo administrativo ou judicial, pelo prazo de 8 (oito) anos, contado da decisão, salvo se o ato houver sido suspenso ou anulado pelo Poder Judiciário;       (Incluído pela Lei Complementar nº 135, de 2010)
p) a pessoa física e os dirigentes de pessoas jurídicas responsáveis por doações eleitorais tidas por ilegais por decisão transitada em julgado ou proferida por órgão colegiado da Justiça Eleitoral, pelo prazo de 8 (oito) anos após a decisão, observando-se o procedimento previsto no art. 22;      (Incluído pela Lei Complementar nº 135, de 2010)
q) os magistrados e os membros do Ministério Público que forem aposentados compulsoriamente por decisão sancionatória, que tenham perdido o cargo por sentença ou que tenham pedido exoneração ou aposentadoria voluntária na pendência de processo administrativo disciplinar, pelo prazo de 8 (oito) anos;      (Incluído pela Lei Complementar nº 135, de 2010) ...
VI - para a Câmara dos Deputados, Assembléia Legislativa e Câmara Legislativa, no que lhes for aplicável, por identidade de situações, os inelegíveis para o Senado Federal, nas mesmas condições estabelecidas, observados os mesmos prazos..."</t>
  </si>
  <si>
    <t>Process for selection – lower house members</t>
  </si>
  <si>
    <t>Deputies (deputados) are elected to their positions by the people through a proportional system. See Original Text for details.</t>
  </si>
  <si>
    <t>[1]  "Art. 106. Determina-se o quociente eleitoral dividindo-se o número de votos válidos apurados pelo de lugares a preencher em cada circunscrição eleitoral, desprezada a fração se igual ou inferior a meio, equivalente a um, se superior. ...
Art. 108. Estarão eleitos, entre os candidatos registrados por um partido que tenham obtido votos em número igual ou superior a 10% (dez por cento) do quociente eleitoral, tantos quantos o respectivo quociente partidário indicar, na ordem da votação nominal que cada um tenha recebido.    (Redação dada pela Lei nº14.211, de 2021)
Parágrafo único.  Os lugares não preenchidos em razão da exigência de votação nominal mínima a que se refere o caput serão distribuídos de acordo com as regras do art. 109.            (Incluído pela Lei nº 13.165, de 2015)
Art. 109.  Os lugares não preenchidos com a aplicação dos quocientes partidários e em razão da exigência de votação nominal mínima a que se refere o art. 108 serão distribuídos de acordo com as seguintes regras:            (Redação dada pela Lei nº 13.165, de 2015)
I - dividir-se-á o número de votos válidos atribuídos a cada partido pelo número de lugares por ele obtido mais 1 (um), cabendo ao partido que apresentar a maior média um dos lugares a preencher, desde que tenha candidato que atenda à exigência de votação nominal mínima;    (Redação dada pela Lei nº14.211, de 2021)
II - repetir-se-á a operação para cada um dos lugares a preencher;            (Redação dada pela Lei nº 13.165, de 2015)
III - quando não houver mais partidos com candidatos que atendam às duas exigências do inciso I deste caput, as cadeiras serão distribuídas aos partidos que apresentarem as maiores médias.    (Redação dada pela Lei nº14.211, de 2021)
§ 1º O preenchimento dos lugares com que cada partido for contemplado far-se-á segundo a ordem de votação recebida por seus candidatos.    (Redação dada pela Lei nº14.211, de 2021)
§ 2º Poderão concorrer à distribuição dos lugares todos os partidos que participaram do pleito, desde que tenham obtido pelo menos 80% (oitenta por cento) do quociente eleitoral, e os candidatos que tenham obtido votos em número igual ou superior a 20% (vinte por cento) desse quociente.    (Redação dada pela Lei nº14.211, de 2021)"
[2] "Art 14
Popular sovereignty shall be exercised by universal suffrage, and by direct and secret vote, with equal value for all ...
Art 45
The Chamber of Deputies is composed of representatives of the people, elected in each State, Territory and the Federal District by a proportional system."</t>
  </si>
  <si>
    <t>Annual salary of a member – lower house</t>
  </si>
  <si>
    <t>BRL $572,110.76 (signed 21 December 2022, in force 26 December 2022, fiscal effects 1 February 2024)
The annual salary is calculated from the monthly subsidy fixed at BRL $44,008.52 by Legislative Decree No. 172 of 2022 and the Constitution (1988) (Constituição da República Federativa do Brasil) which stipulates that workers, including holders of public office, are entitled to a 13-month salary. Salary figures are pre-tax.</t>
  </si>
  <si>
    <t>[1] "Art. 1º Os subsídios mensais dos membros do Congresso Nacional, do Presidente e do Vice-Presidente da República e dos Ministros de Estado, referidos nos incisos VII e VIII docaputdo art. 49 da Constituição Federal, são fixados nos seguintes valores:
I - R$ 39.293,32 (trinta e nove mil duzentos e noventa e três reais e trinta e dois centavos), a partir de 1º de janeiro de 2023;
II - R$ 41.650,92 (quarenta e um mil seiscentos e cinquenta reais e noventa e dois centavos), a partir de 1º de abril de 2023;
III - R$ 44.008,52 (quarenta e quatro mil e oito reais e cinquenta e dois centavos), a partir de 1º de fevereiro de 2024;
IV - R$ 46.366,19 (quarenta e seis mil trezentos e sessenta e seis reais e dezenove centavos), a partir de 1º de fevereiro de 2025."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</si>
  <si>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Members' immunity from prosecution, subpoena, and indictment – lower house</t>
  </si>
  <si>
    <t>"SECTION V. Deputies and Senators
Art 53 The Deputies and Senators shall enjoy civil and criminal immunity for any of their opinions, words and votes.
§1°. From the date of their investiture, Deputies and Senators shall be judged by the Supreme Federal Tribunal.
§2°. From the date of their investiture, members of the National Congress may not be arrested, except in flagrante delicto for a non-bailable crime. In this case, the police record shall be sent within twenty-four hours to the respective Chamber, which, by a majority vote of its members, shall decide as to imprisonment.
§3°. When an accusation has been received against a Senator or Deputy for a crime committed after investiture, the Supreme Federal Tribunal shall notify the respective Chamber, which, by initiative of a political party represented therein and by a majority vote of its members, may, until the final decision, suspend the proceedings in the case.
§4°. Upon receipt by the Executive Committee, a request for a suspension shall be acted upon by the respective Chamber during a non-extendable period of forty-five days.
§5°. A suspension shall toll the running of the limitations period for the duration of the mandate.
§6°. Deputies and Senators shall not be obliged to testify about information received or given because of exercise of their mandates, nor against those who confided in them or received information from them.
§7°. Calling of Deputies and Senators to duty in the Armed Forces, even if they are in the military and even in war time, shall depend upon the prior authorization from the respective Chamber.
§8°. Immunity of Deputies or Senators shall continue during a state of siege and may be suspended only by vote of two-thirds of the members of the respective Chamber, in cases of acts performed outside the premises of the National Congress that are incompatible with the implementation of such a measure."</t>
  </si>
  <si>
    <t>Conditions under which members can be removed – lower house</t>
  </si>
  <si>
    <t>Deputies (deputados) may be removed from office if they create or maintain a paid contract or position with, have ownership of, or direct a public company, or if they hold more than one elected position or mandate. They may also be removed for acting in a way deemed incompatible with parliamentary decorum, for failing to attend at least 1/3 of ordinary sessions in the chamber to which they belong during each legislative term, for the suspension or loss of their political rights, or upon receiving a final and non-appealable criminal conviction. Additionally, the Electoral Justice has the power to remove deputies in certain cases. 
See Original Text for details.</t>
  </si>
  <si>
    <t xml:space="preserve">[1] "CHAPTER IV. POLITICAL RIGHTS
...
SECTION V. Deputies and Senators ...
Art 54
Deputies and Senators may not:
I. as of the date of certification of their election:
a. sign or maintain a contract with a public legal entity, autarchy, state-owned company, mixed-capital company or public utility, unless the contract follows standard clauses;
b. accept or hold a paid office, position or job, including those that may be terminated at will, in the entities set out in the preceding subparagraph;
II. after taking office:
a. be the owner, controller or director of a company that enjoys a privilege as a result of a contract with a public legal entity or occupy any paid position therein;
b. hold an office or position subject to termination at will in the entities referred to in subparagraph I, a;
c. sponsor a cause in which any of the entities referred to in subparagraph I, a, has an interest;
d. be the holder of more than one public elective office or mandate.
Art 55
Deputies or Senators shall lose their mandates if:
I. they violate any prohibition established in the preceding article;
II. their conduct is declared incompatible with parliamentary decorum;
III. they fail to attend, during each legislative term, one-third of the ordinary sessions of the Chamber to which they belong, except when on an authorized leave of absence or mission;
IV. their political rights are lost or suspended;
V. whenever decreed by the Electoral [Justice], in cases provided for in this Constitution;
VI. they are criminally convicted by a judgment that has become final and non-appealable.
§1°. In addition to the cases defined in internal rules, abuse of prerogatives granted to members of the National Congress or receipt of undue benefits is incompatible with parliamentary decorum.
§2°. In the cases of subparagraphs I, II and VI, a loss of mandate shall be decided by the Chamber of Deputies or the Federal Senate, by absolute majority, on the initiative of the respective Executive Committee or political party represented in the National Congress, assuring a full defense.
§3°. In the cases provided for in subparagraphs III to V, loss of the mandate shall be declared by the Executive Committee of the respective Chamber ex officio or upon the initiative of any of its members, or of a political party represented in the National Congress, assuring a full defense.
§4°. The effects of resignation by a legislator subject to a proceeding that seeks or could result in loss of mandate, in the terms of this article, shall be suspended until the final deliberation dealt with in §§ 2° and 3°."
[2] "Art. 240. Perde o mandato o Deputado:
I - que infringir qualquer das proibições constantes do art. 54 da Constituição Federal;
II - cujo procedimento for declarado incompatível com o decoro parlamentar;
III - que deixar de comparecer, em cada sessão legislativa ordinária, à terça parte das sessões ordinárias da Câmara, salvo licença ou missão autorizada;
IV - que perder ou tiver suspensos os direitos políticos;
V - quando o decretar a Justiça Eleitoral, nos casos previstos na Constituição Federal;
VI - que sofrer condenação criminal em sentença transitada em julgado." </t>
  </si>
  <si>
    <t>Process for removal or dismissal – lower house members</t>
  </si>
  <si>
    <t>The process of removal for deputies (deputados) varies based on what infraction the deputy is accused of committing. See Original Text for details.</t>
  </si>
  <si>
    <t>[1] "As denúncias (requerimentos de representação) apresentadas à Câmara por cidadãos, deputados e entidades de classe são enviadas, primeiro, para a Corregedoria da Casa, responsável pela análise prévia do conteúdo. O corregedor remeterá cópia ao deputado denunciado, que terá 5 dias úteis para apresentar defesa por escrito. Decorrido o prazo, começa a apuração dos fatos relacionados à representação. A investigação nessa fase corre em sigilo. 
A Corregedoria tem até 45 dias úteis para concluir a apuração em caso de representações por falta de decoro parlamentar, e 15 dias úteis nos casos de processos de perda de mandato em que o deputado perder ou tiver suspensos os direitos políticos ou quando o decretar a Justiça Eleitoral. Esses prazos podem ser prorrogados, pelo mesmo período, por deliberação do Presidente, a pedido do corregedor.
O parecer do corregedor é encaminhado para decisão da Mesa Diretora. Se a Mesa decidir pelo prosseguimento, a denúncia vira uma representação da Mesa Diretora e é encaminhada para o Conselho de Ética. 
O Conselho de Ética têm prazo de 60 dias úteis e os trabalhos são regidos por regulamento próprio. Ao chegar a representação no colegiado, o presidente instaura o processo e designa o relator, escolhido em lista tríplice, formada por sorteio. O relator notifica o acusado, que tem 10 dias úteis para apresentar defesa por escrito. Apresentada a defesa, o relator deve instruir o processo no prazo máximo de 40 dias úteis, e tem mais 10 dias úteis para apresentar o parecer.  O parecer do relator, que sugere a aplicação ou não de penalidade, é discutido e votado pelos demais membros do Conselho. Concluído o processo no Conselho de Ética, o deputado denunciado pode recorrer à CCJC contra procedimento que julgue inconstitucional ou antirregimental. A CCJC deve votar o recurso em cinco dias úteis. 
As decisões finais do Conselho de Ética seguem para votação aberta em Plenário (Emenda Constitucional 76/13). O prazo para deliberação do Plenário, a contar da instauração do processo no Conselho de Ética, é de 90 dias úteis. A cassação de mandato exige votos da maioria absoluta dos deputados, ou seja, de pelo menos 257. 
As penalidades de quebra de decoro parlamentar com a perda de mandato, assim como as de suspensão temporária do exercício do mandato e de suspensão de prerrogativas regimentais, ambas de no máximo seis meses, são de competência final do Plenário da Câmara dos Deputados. 
Casos de censura verbal ou censura escrita não são decididos pelo Plenário. Essas penalidades são de competência do presidente da Câmara (ou de comissão) e da Mesa Diretora, respectivamente."
[2] "Art. 240. Perde o mandato o Deputado:
I - que infringir qualquer das proibições constantes do art. 54 da Constituição Federal;
II - cujo procedimento for declarado incompatível com o decoro parlamentar;
III - que deixar de comparecer, em cada sessão legislativa ordinária, à terça parte das sessões ordinárias da Câmara, salvo licença ou missão autorizada;
IV - que perder ou tiver suspensos os direitos políticos;
V - quando o decretar a Justiça Eleitoral, nos casos previstos na Constituição Federal;
VI - que sofrer condenação criminal em sentença transitada em julgado.
§ 1º Nos casos dos incisos I, II e VI, a perda do mandato será decidida pela Câmara dos Deputados, em votação ostensiva e por maioria absoluta de seus membros, mediante provocação da Mesa ou de partido com representação no Congresso Nacional, assegurada ampla defesa. (Parágrafo com redação dada pela Resolução nº 47, de 2013)
§ 2º Nos casos previstos nos incisos III a V, a perda do mandato será declarada pela Mesa, de ofício ou mediante provocação de qualquer Deputado, ou de Partido com representação no Congresso Nacional, assegurada ao representado, consoante procedimentos específicos estabelecidos em Ato, ampla defesa perante a Mesa.
§ 3º A representação, nos casos dos incisos I e VI, será encaminhada à Comissão de Constituição e Justiça e de Cidadania, observadas as seguintes normas: (“Caput” do  parágrafo com redação dada pela Resolução nº 25, de 2001 e adaptada à Resolução nº 20, de 2004, conforme republicação determinada pelo Ato da Mesa nº 71, de 2005)
I - recebida e processada na Comissão, será fornecida cópia da representação ao Deputado, que terá o prazo de cinco sessões para apresentar defesa escrita e indicar provas;
II - se a defesa não for apresentada, o Presidente da Comissão nomeará defensor dativo para oferecê-la no mesmo prazo;
III - apresentada a defesa, a Comissão procederá às diligências e à instrução probatória que entender necessárias, findas as quais proferirá parecer no prazo de cinco sessões, concluindo pela procedência da representação ou pelo arquivamento desta; procedente a representação, a Comissão oferecerá também o projeto de resolução no sentido da perda do mandato;
IV - o parecer da Comissão de Constituição e Justiça e de Cidadania, uma vez lido no expediente, publicado no Diário da Câmara dos Deputados e distribuído em avulsos, será incluído em Ordem do Dia. (Inciso com redação adaptada à Resolução nº 20, de 2004, conforme republicação determinada pelo Ato da Mesa nº 71, de 2005)"</t>
  </si>
  <si>
    <t>Lower House – Current Composition</t>
  </si>
  <si>
    <t>Given the results of the most recent legislative election, projected percentage and number of seats each party would hold in the chamber if those elected took office – lower house</t>
  </si>
  <si>
    <t>Liberal Party (Partido Liberal - PL): 19.3% (99/513)
Workers' Party (Partido dos Trabalhadores - PT): 13.3% (68/513)
Brazil Union (União Brasil - UNIÃO): 11.5% (59/513)
Progressives (Progressistas - PP): 9.2% (47/513)
Brazilian Democratic Movement (Movimento Democrático Brasileiro - MDB): 8.2% (42/513)
Democratic Social Party (Partido Social Democrático - PSD): 8.2% (42/513)
Republicans (Republicanos): 8.0% (41/513)
Democratic Labor Party (Partido Democrático Trabalhista - PDT): 3.3% (17/513)
Brazilian Socialist Party (Partido Socialista Brasileiro - PSB): 2.7% (14/513)
Brazilian Social Democracy Party (Partido da Social Democracia Brasileira - PSDB): 2.5% (13/513)
Socialism and Liberty Party (Partido Socialismo e Liberdade - PSOL): 2.3% (12/513)
We Can (Podemos - PODE): 2.3% (12/513)
Forward (Avante): 1.4% (7/513)
Christian Social Party (Partido Social Cristão - PSC): 1.2% (6/513)
Communist Party of Brazil (Partido Comunista do Brasil - PCdoB): 1.2% (6/513) 
Green Party (Partido Verde - PV): 1.2% (6/513)
Citizenship (Cidadania): 1.0% (5/513)
Patriot (Patriota): 0.8% (4/513)
Solidarity (Solidariedade): 0.8% (4/513)
New Party (Partido Novo - NOVO): 0.6% (3/513)
Republican Party of the Social Order (Partido Republicano da Ordem Social - PROS): 0.6% (3/513)
Sustainability Network (Rede Sustentabilidade - REDE): 0.4% (2/513)
Brazilian Labor Party (Partido Trabalhista Brasileiro - PTB): 0.2% (1/513)</t>
  </si>
  <si>
    <t>Given the results of the most recent legislative election, projected gender composition of the chamber if those elected took office – lower house</t>
  </si>
  <si>
    <t>Women: 17.7% (91/513)
Men: 82.3% (422/513)</t>
  </si>
  <si>
    <t>"A bancada feminina na Câmara dos Deputados será composta por 91 mulheres a partir do ano que vem. É uma bancada maior do que a eleita em 2018, de 77 mulheres. As mulheres vão representar 17,7% das cadeiras da Câmara dos Deputados."</t>
  </si>
  <si>
    <t>Lower House – Leadership Body</t>
  </si>
  <si>
    <t xml:space="preserve">Official name of leadership body – lower house </t>
  </si>
  <si>
    <t>"Mesa Diretora"</t>
  </si>
  <si>
    <t>"A Mesa Diretora da Câmara dos Deputados dirige os trabalhos legislativos e administrativos da instituição. Compõe-se de Presidência, duas Vice-Presidências e quatro Secretarias."</t>
  </si>
  <si>
    <t>Number of members – lower house leadership body</t>
  </si>
  <si>
    <t>Term length – lower house leadership body</t>
  </si>
  <si>
    <t>2 years</t>
  </si>
  <si>
    <t>[1] "ART 57 … 
§4°. Each Chamber shall meet in preparatory sessions, starting on February 1st of the first year of the legislature, for seating its members and election of its respective Executive Committee [Mesa Diretora] for a 2 (two)-year term, prohibiting reelection to the same position in the next election."
[2]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para mandato de dois anos, vedada a recondução para o mesmo cargo na eleição imediatamente subsequente. 
§ 1º Não se considera recondução a eleição para o mesmo cargo em legislaturas diferentes, ainda que sucessivas.
§ 2º Enquanto não for escolhido o Presidente, não se procederá à apuração para os demais cargos."</t>
  </si>
  <si>
    <t>Term limits – lower house leadership body</t>
  </si>
  <si>
    <t>Members of the leadership body may not be reelected to the same position for a subsequent two-year term within the same legislature. Members may be reelected for a subsequent term if it is in a new legislature, or they may be reelected for additional, non-subsequent terms. See Original Text for details.</t>
  </si>
  <si>
    <t>[1] "ART 57 … 
§ 4º Cada uma das Casas reunir-se-á em sessões preparatórias, a partir de 1º de fevereiro, no primeiro ano da legislatura, para a posse de seus membros e eleição das respectivas Mesas, para mandato de 2 (dois) anos, vedada a recondução para o mesmo cargo na eleição imediatamente subseqüente."
[2]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para mandato de dois anos, vedada a recondução para o mesmo cargo na eleição imediatamente subsequente. (“Caput” do artigo com redação dada pela Resolução nº 19, de 2012)
§ 1º Não se considera recondução a eleição para o mesmo cargo em legislaturas diferentes, ainda que sucessivas.
§ 2º Enquanto não for escolhido o Presidente, não se procederá à apuração para os demais cargos."
[3] "Decisão
O Tribunal, por maioria, julgou parcialmente procedente o pedido formulado na ação direta para (i) dar interpretação conforme a Constituição ao art. 59 do Regimento Interno do Senado Federal (RISF) e ao art. 5º, caput, do Regimento Interno da Câmara dos Deputados (RICD), assentando a impossibilidade de recondução dos presidentes das casas legislativas para o mesmo cargo na eleição imediatamente subsequente, dentro da mesma legislatura ... (ii) rejeitar o pedido em relação ao art. 5º, § 1º, do RICD, admitindo a possibilidade de reeleição dos presidentes das casas legislativas em caso de nova legislatura..."</t>
  </si>
  <si>
    <t>Qualifications for membership – lower house leadership body</t>
  </si>
  <si>
    <t>None, according to the Internal Regulation (Regimento Interno).</t>
  </si>
  <si>
    <t>Disqualifications for membership and limitations on former members – lower house leadership body</t>
  </si>
  <si>
    <t>Members of the "Mesa Diretora" may not be reelected to the same position for a subsequent two-year term within the same legislature. 
Members may also not be leaders or vice leaders of parliamentary blocs (Blocos Parlamentares) or leaders of permanent, special, or inquiry commissions. 
See Original Text for details.</t>
  </si>
  <si>
    <t>[1] "ART 57 … 
§ 4º Cada uma das Casas reunir-se-á em sessões preparatórias, a partir de 1º de fevereiro, no primeiro ano da legislatura, para a posse de seus membros e eleição das respectivas Mesas, para mandato de 2 (dois) anos, vedada a recondução para o mesmo cargo na eleição imediatamente subseqüente."
[2] "Seção II
Da Eleição da Mesa ...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para mandato de dois anos, vedada a recondução para o mesmo cargo na eleição imediatamente subsequente. (“Caput” do artigo com redação dada pela Resolução nº 19, de 2012)
§ 1º Não se considera recondução a eleição para o mesmo cargo em legislaturas diferentes, ainda que sucessivas.
§ 2º Enquanto não for escolhido o Presidente, não se procederá à apuração para os demais cargos. ...
CAPÍTULO IV
DOS LÍDERES
Art. 9º Os Deputados são agrupados por representações partidárias ou de Blocos Parlamentares, cabendo-lhes escolher o Líder quando a representação atender os requisitos estabelecidos no § 3º do art. 17 da Constituição Federal. (“Caput” do artigo com redação dada pela Resolução nº 30, de 2018, em vigor em 1º/2/2019, aplicando-se nos termos do art. 6º da Resolução nº 30, de 2018) ...
§ 5º Os Líderes e Vice-Líderes não poderão integrar a Mesa. ...
Seção I
Disposições Gerais
Art. 14. À Mesa, na qualidade de Comissão Diretora, incumbe a direção dos trabalhos legislativos e dos serviços administrativos da Câmara. ...
§ 5º Os membros efetivos da Mesa não poderão fazer parte de Liderança nem de Comissão Permanente, Especial ou de Inquérito."
[3] "Decisão
O Tribunal, por maioria, julgou parcialmente procedente o pedido formulado na ação direta para (i) dar interpretação conforme a Constituição ao art. 59 do Regimento Interno do Senado Federal (RISF) e ao art. 5º, caput, do Regimento Interno da Câmara dos Deputados (RICD), assentando a impossibilidade de recondução dos presidentes das casas legislativas para o mesmo cargo na eleição imediatamente subsequente, dentro da mesma legislatura ... (ii) rejeitar o pedido em relação ao art. 5º, § 1º, do RICD, admitindo a possibilidade de reeleição dos presidentes das casas legislativas em caso de nova legislatura..."</t>
  </si>
  <si>
    <t>Process for selection – lower house leadership body</t>
  </si>
  <si>
    <t>Members of the "Mesa Diretora" are elected through a secret vote by an absolute majority of votes. If an absolute majority is not reached, deputies vote again among the top two candidates from the first round, with only a simple majority required. In both elections, an absolute majority of deputies (deputados) must be present. In the case of a tie, the candidate who has been a deputy for the most time is elected or the oldest if the tied candidates have served in the same number of legislatures.
See Original Text for details.</t>
  </si>
  <si>
    <t>[1] "Seção II
Da Eleição da Mesa ...
Art. 7º A eleição dos membros da Mesa far-se-á em votação por escrutínio secreto e pelo sistema eletrônico, exigido maioria absoluta de votos, em primeiro escrutínio, e maioria simples, em segundo escrutínio, presente a maioria absoluta dos Deputados, observadas as seguintes exigências e formalidades:
I - registro, perante a Mesa, individualmente ou por chapa, de candidatos previamente escolhidos pelas bancadas dos Partidos ou Blocos Parlamentares aos cargos que, de acordo com o principio da representação proporcional, tenham sido distribuídos a esses Partidos ou Blocos Parlamentares;
II - chamada dos Deputados para a votação;
III - realização de segundo escrutínio, com os 2 (dois) mais votados para cada cargo, quando, no primeiro, não se alcançar maioria absoluta; 
IV - eleição do candidato mais idoso, dentre os de maior número de legislaturas, em caso de empate;
V - proclamação pelo Presidente do resultado final e posse imediata dos eleitos.
Parágrafo único. No caso de avaria do sistema eletrônico de votação, far-se-á a eleição por cédulas, observados os incisos II a V do caput deste artigo e as seguintes exigências:
I - cédulas impressas ou datilografadas, contendo cada uma somente o nome do votado e o cargo a que concorre, embora seja um só o ato de votação para todos os cargos, ou chapa completa, desde que decorrente de acordo partidário;
II - colocação, em cabina indevassável, das cédulas em sobrecartas que resguardem o sigilo do voto;
III - colocação das sobrecartas em 4 (quatro) urnas, à vista do Plenário, 2 (duas) destinadas à eleição do Presidente e as outras 2 (duas) à eleição dos demais membros da Mesa;
IV - acompanhamento dos trabalhos de apuração, na Mesa, por 2 (dois) ou mais Deputados indicados à Presidência por Partidos ou Blocos Parlamentares diferentes e por candidatos avulsos;
V - o Secretário designado pelo Presidente retirará as sobrecartas das urnas, em primeiro lugar as destinadas à eleição do Presidente; contá-las-á e, verificada a coincidência do seu número com o dos votantes, do que será cientificado o Plenário, abri-las-á e separará as cédulas pelos cargos a preencher;
VI - leitura pelo Presidente dos nomes dos votados;
VII - proclamação dos votos, em voz alta, por um Secretário e sua anotação por 2 (dois) outros, à medida que apurados;
VIII - invalidação da cédula que não atenda ao disposto no inciso I deste parágrafo;
IX - redação pelo Secretário e leitura pelo Presidente do resultado de cada eleição, na ordem decrescente dos votados.
Art. 8º Na composição da Mesa será assegurada, tanto quanto possível, a representação proporcional dos Partidos ou Blocos Parlamentares que participem da Câmara, os quais escolherão os respectivos candidatos aos cargos que, de acordo com o mesmo princípio, lhes caiba prover, sem prejuízo de candidaturas avulsas oriundas das mesmas bancadas, observadas as seguintes regras:
I - a escolha será feita na forma prevista no estatuto de cada Partido, ou conforme o estabelecer a própria bancada e, ainda, segundo dispuser o ato de criação do Bloco Parlamentar;
II - em caso de omissão, ou se a representação não fizer a indicação, caberá ao respectivo Líder fazê-la;
III - o resultado da eleição ou a escolha constará de ata ou documento hábil, a ser enviado de imediato ao Presidente da Câmara, para publicação;
IV - independentemente do disposto nos incisos anteriores, qualquer Deputado poderá concorrer aos cargos da Mesa que couberem à sua representação, mediante comunicação por escrito ao Presidente da Câmara, sendo-lhe assegurado o tratamento conferido aos demais candidatos.
§ 1º Salvo composição diversa resultante de acordo entre as bancadas, a distribuição dos cargos da Mesa far-se-á por escolha das Lideranças, da maior para a de menor representação, conforme o número de cargos que corresponda a cada uma delas. 
§ 2º Se até 30 de novembro do segundo ano de mandato verificar-se qualquer vaga na Mesa, será ela preenchida mediante eleição, dentro de cinco sessões, observadas as disposições do artigo precedente. Ocorrida a vacância depois dessa data, a Mesa designará um dos membros titulares para responder pelo cargo.
§ 3º É assegurada a participação de um membro da Minoria, ainda que pela proporcionalidade não lhe caiba lugar.
§ 4º As vagas de cada Partido ou Bloco Parlamentar na composição da Mesa serão definidas com base no número de candidatos eleitos pela respectiva agremiação, na conformidade do resultado final das eleições proclamado pela Justiça Eleitoral, desconsideradas as mudanças de filiação partidária posteriores a esse ato. 
§ 5º Em caso de mudança de legenda partidária, o membro da Mesa perderá automaticamente o cargo que ocupa, aplicando-se para o preenchimento da vaga o disposto no § 2º deste artigo."</t>
  </si>
  <si>
    <t>Conditions under which members can be removed – lower house leadership body</t>
  </si>
  <si>
    <t>Members of the "Mesa Diretora" can be removed from their leadership positions if they fail to attend five consecutive ordinary meetings without justification or if they switch political parties. See Original Text for details.</t>
  </si>
  <si>
    <t>"CAPÍTULO III
DAS SESSÕES PREPARATÓRIAS ...
Seção II
Da Eleição da Mesa ...
Art. 8º Na composição da Mesa será assegurada, tanto quanto possível, a representação proporcional dos Partidos ou Blocos Parlamentares que participem da Câmara, os quais escolherão os respectivos candidatos aos cargos que, de acordo com o mesmo princípio, lhes caiba prover, sem prejuízo de candidaturas avulsas oriundas das mesmas bancadas, observadas as seguintes regras: ...
IV ...
§ 5º Em caso de mudança de legenda partidária, o membro da Mesa perderá automaticamente o cargo que ocupa, aplicando-se para o preenchimento da vaga o disposto no § 2º deste artigo. (Parágrafo acrescido pela Resolução nº 34, de 2005, em vigor a partir de 1º/2/2007)...
TÍTULO II
DOS ÓRGÃOS DA CÂMARA
CAPÍTULO I
DA MESA
Seção I
Disposições Gerais ...
Art. 14. À Mesa, na qualidade de Comissão Diretora, incumbe a direção dos trabalhos legislativos e dos serviços administrativos da Câmara. ... 
§ 4º Perderá o lugar o membro da Mesa que deixar de comparecer a cinco reuniões ordinárias consecutivas, sem causa justificada."</t>
  </si>
  <si>
    <t>Process for removal or dismissal – lower house leadership body</t>
  </si>
  <si>
    <t xml:space="preserve">Not available. </t>
  </si>
  <si>
    <t>Members – lower house leadership body</t>
  </si>
  <si>
    <t>President: Arthur César Pereira de Lira (1 February 2021–present)
First Vice President: Marcos Antonio Pereira (2 February 2023–present)
Second Vice President: Sóstenes Silva Cavalcante (2 February 2023–present)
First Secretary: Luciano Caldas Bivar (3 February 2021–present)
Second Secretary: Maria do Rosário Nunes (2 February 2023–present)
Third Secretary: Júlio César de Carvalho Lima (2 February 2023–present)
Fourth Secretary: Lucio Antonio Mosquini (2 February 2023–present)</t>
  </si>
  <si>
    <t>Current gender composition – lower house leadership body</t>
  </si>
  <si>
    <t>Women: 14.29% (1/7)
Men: 85.71% (6/7)</t>
  </si>
  <si>
    <t>Remuneration status of members – lower house leadership body</t>
  </si>
  <si>
    <t>The leadership body members are not remunerated for their positions on the "Mesa Diretora."</t>
  </si>
  <si>
    <t>[1] "Art. 1º Os subsídios mensais dos membros do Congresso Nacional, do Presidente e do Vice-Presidente da República e dos Ministros de Estado, referidos nos incisos VII e VIII docaputdo art. 49 da Constituição Federal, são fixados nos seguintes valores:
I - R$ 39.293,32 (trinta e nove mil duzentos e noventa e três reais e trinta e dois centavos), a partir de 1º de janeiro de 2023"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</si>
  <si>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Lower House – Leadership Position</t>
  </si>
  <si>
    <t>Official name of leadership position – lower house</t>
  </si>
  <si>
    <t>President
The president of the lower house is also the president of the "Mesa Diretora."</t>
  </si>
  <si>
    <t>[1] "Seção II
Da Eleição da Mesa ... 
Art. 5º Na segunda sessão preparatória da primeira sessão legislativa de cada legislatura, no dia 1º de fevereiro, sempre que possível sob a direção da Mesa da sessão anterior, realizar-se-á a eleição do Presidente, dos demais membros da Mesa e dos Suplentes dos Secretários ..."</t>
  </si>
  <si>
    <t>Term length – lower house leader</t>
  </si>
  <si>
    <t>[1] "SECTION VI. Sessions
Art 57 … 
§4°. Each Chamber shall meet in preparatory sessions, starting on February 1st of the first year of the legislature, for seating its members and election of its respective Executive Committee for a 2 (two)-year term, prohibiting reelection to the same position in the next election."</t>
  </si>
  <si>
    <t>Term limits – lower house leader</t>
  </si>
  <si>
    <t>The president may not be reelected to their position for a subsequent two-year term within the same legislature. The president may be reelected for a subsequent term if it is in a new legislature, or they may be reelected for additional, non-subsequent terms. See Original Text for details.</t>
  </si>
  <si>
    <t>Qualifications for leadership position – lower house</t>
  </si>
  <si>
    <t>Must be a native born Brazilian.</t>
  </si>
  <si>
    <t>"ART 12 ...
§3°. The following positions are restricted to native born Brazilians: ...
II.President of the Chamber of Deputies..."</t>
  </si>
  <si>
    <t>Disqualifications for position and limitations on former leaders – lower house</t>
  </si>
  <si>
    <t>The president may not be reelected to their position for a subsequent two-year term within the same legislature. See Original Text for details.</t>
  </si>
  <si>
    <t>Process for selection – lower house leader</t>
  </si>
  <si>
    <t xml:space="preserve">The president is elected through a secret vote by an absolute majority of votes. If an absolute majority is not reached, deputies (deputados) vote again among the top two candidates from the first round, with only a simple majority required to elect the president. In both elections, an absolute majority of deputies must be present. In the case of a tie, the candidate who has been a deputy for the most time is elected.
See Original Text for details.
</t>
  </si>
  <si>
    <t>[1] "Art. 7º A eleição dos membros da Mesa far-se-á em votação por escrutínio secreto e pelo sistema eletrônico, exigido maioria absoluta de votos, em primeiro escrutínio, e maioria simples, em segundo escrutínio, presente a maioria absoluta dos Deputados, observadas as seguintes exigências e formalidades:
I - registro, perante a Mesa, individualmente ou por chapa, de candidatos previamente escolhidos pelas bancadas dos Partidos ou Blocos Parlamentares aos cargos que, de acordo com o principio da representação proporcional, tenham sido distribuídos a esses Partidos ou Blocos Parlamentares;
II - chamada dos Deputados para a votação;
III - realização de segundo escrutínio, com os 2 (dois) mais votados para cada cargo, quando, no primeiro, não se alcançar maioria absoluta; 
IV - eleição do candidato mais idoso, dentre os de maior número de legislaturas, em caso de empate;
V - proclamação pelo Presidente do resultado final e posse imediata dos eleitos.
Parágrafo único. No caso de avaria do sistema eletrônico de votação, far-se-á a eleição por cédulas, observados os incisos II a V do caput deste artigo e as seguintes exigências:
I - cédulas impressas ou datilografadas, contendo cada uma somente o nome do votado e o cargo a que concorre, embora seja um só o ato de votação para todos os cargos, ou chapa completa, desde que decorrente de acordo partidário;
II - colocação, em cabina indevassável, das cédulas em sobrecartas que resguardem o sigilo do voto;
III - colocação das sobrecartas em 4 (quatro) urnas, à vista do Plenário, 2 (duas) destinadas à eleição do Presidente e as outras 2 (duas) à eleição dos demais membros da Mesa;
IV - acompanhamento dos trabalhos de apuração, na Mesa, por 2 (dois) ou mais Deputados indicados à Presidência por Partidos ou Blocos Parlamentares diferentes e por candidatos avulsos;
V - o Secretário designado pelo Presidente retirará as sobrecartas das urnas, em primeiro lugar as destinadas à eleição do Presidente; contá-las-á e, verificada a coincidência do seu número com o dos votantes, do que será cientificado o Plenário, abri-las-á e separará as cédulas pelos cargos a preencher;
VI - leitura pelo Presidente dos nomes dos votados;
VII - proclamação dos votos, em voz alta, por um Secretário e sua anotação por 2 (dois) outros, à medida que apurados;
VIII - invalidação da cédula que não atenda ao disposto no inciso I deste parágrafo;
IX - redação pelo Secretário e leitura pelo Presidente do resultado de cada eleição, na ordem decrescente dos votados."</t>
  </si>
  <si>
    <t>Conditions under which leader can be removed – lower house</t>
  </si>
  <si>
    <t>Members of the "Mesa Diretora," including the president, can be removed from their leadership positions if they fail to attend five consecutive ordinary meetings without justification or if they switch political parties. See Original Text for details.</t>
  </si>
  <si>
    <t>"CAPÍTULO III
DAS SESSÕES PREPARATÓRIAS ...
Seção II
Da Eleição da Mesa ...
Art. 8º Na composição da Mesa será assegurada, tanto quanto possível, a representação proporcional dos Partidos ou Blocos Parlamentares que participem da Câmara, os quais escolherão os respectivos candidatos aos cargos que, de acordo com o mesmo princípio, lhes caiba prover, sem prejuízo de candidaturas avulsas oriundas das mesmas bancadas, observadas as seguintes regras: ...
IV ...
§ 5º Em caso de mudança de legenda partidária, o membro da Mesa perderá automaticamente o cargo que ocupa, aplicando-se para o preenchimento da vaga o disposto no § 2º deste artigo. (Parágrafo acrescido pela Resolução nº 34, de 2005, em vigor a partir de 1º/2/2007)...
TÍTULO II
DOS ÓRGÃOS DA CÂMARA
CAPÍTULO I
DA MESA
Seção I
Disposições Gerais ...
Art. 14. À Mesa, na qualidade de Comissão Diretora, incumbe a direção dos trabalhos legislativos e dos serviços administrativos da Câmara.
§ 1º A Mesa compõe-se de Presidência e de Secretaria, constituindo-se, a primeira, do Presidente e de dois Vice-Presidentes e, a segunda, de quatro Secretários. ... 
§ 4º Perderá o lugar o membro da Mesa que deixar de comparecer a cinco reuniões ordinárias consecutivas, sem causa justificada."</t>
  </si>
  <si>
    <t>Process for removal or dismissal – lower house leader</t>
  </si>
  <si>
    <t>Lower House – Current Leader</t>
  </si>
  <si>
    <t>Name of current leader – lower house</t>
  </si>
  <si>
    <t xml:space="preserve">Arthur César Pereira de Lira
</t>
  </si>
  <si>
    <t>Term in office of current leader – lower house</t>
  </si>
  <si>
    <t>1 February 2021–present</t>
  </si>
  <si>
    <t>"Atividades Parlamentares:
CÂMARA DOS DEPUTADOS - 57ª Legislatura: 
MESA DIRETORA: Presidente, 01/02/2023 - , Titular, 01/02/2023 - , 
CÂMARA DOS DEPUTADOS - 56ª Legislatura: 
Presidente, 01/02/2021 - 31/01/2023, Titular, 01/02/2021 - 31/01/2023"</t>
  </si>
  <si>
    <t>Professional biography of current leader – lower house</t>
  </si>
  <si>
    <t>"Arthur Lira (PP-AL) tem 51 anos e está no terceiro mandato de deputado federal. Empresário, agropecuarista e bacharel em Direito, Lira iniciou a vida pública em 1993, quando se elegeu vereador em Maceió. Antes de chegar à Câmara, foi deputado estadual em Alagoas e vereador de Maceió. É filho do atual prefeito de Barra de São Miguel (AL), o ex-senador Benedito de Lira.
Filiado ao PP desde 2009, assumiu a liderança do partido pela primeira vez em 2012, cargo que voltou a ocupar de 2018 em diante. Arthur Lira foi eleito presidente da Comissão de Constituição e Justiça e de Cidadania da Câmara dos Deputados em 2015 e comandou os trabalhos da Comissão Mista do Orçamento em 2016."</t>
  </si>
  <si>
    <t>Party affiliation of current leader while in office – lower house</t>
  </si>
  <si>
    <t>Progressives (Progressistas - PP)</t>
  </si>
  <si>
    <t>Gender of current leader – lower house</t>
  </si>
  <si>
    <t>Man</t>
  </si>
  <si>
    <t>Additional remuneration for current leader – lower house</t>
  </si>
  <si>
    <t>No additional remuneration for serving as the leader according to Legislative Decree No. 172 of 2022 and the Constitution (1988) (Constituição da República Federativa do Brasil). Leaders receive the same remuneration as the rest of the members of the Chamber of Deputies (Câmara dos Deputados).</t>
  </si>
  <si>
    <t>[1] "Art. 1º Os subsídios mensais dos membros do Congresso Nacional, do Presidente e do Vice-Presidente da República e dos Ministros de Estado, referidos nos incisos VII e VIII docaputdo art. 49 da Constituição Federal, são fixados nos seguintes valores:
I - R$ 39.293,32 (trinta e nove mil duzentos e noventa e três reais e trinta e dois centavos), a partir de 1º de janeiro de 2023;
II - R$ 41.650,92 (quarenta e um mil seiscentos e cinquenta reais e noventa e dois centavos), a partir de 1º de abril de 2023;
III - R$ 44.008,52 (quarenta e quatro mil e oito reais e cinquenta e dois centavos), a partir de 1º de fevereiro de 2024;
IV - R$ 46.366,19 (quarenta e seis mil trezentos e sessenta e seis reais e dezenove centavos), a partir de 1º de fevereiro de 2025."
[2] "Art 7 
The following are rights of urban and rural workers, in addition to any others designed to improve their social condition:...
VIII. a thirteenth-month salary based on full pay or the amount of pension...
Art 39...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</si>
  <si>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Lower House – Past Leaders in Current Legislative Term</t>
  </si>
  <si>
    <t>Name of last leader – lower house</t>
  </si>
  <si>
    <t>Not applicable: there are not any past leaders for the current legislative term.</t>
  </si>
  <si>
    <t>Not applicable.</t>
  </si>
  <si>
    <t>Upper House – General Information</t>
  </si>
  <si>
    <t>Official name – upper house</t>
  </si>
  <si>
    <t xml:space="preserve">Federal Senate (Senado Federal) </t>
  </si>
  <si>
    <t>Link to website – upper house</t>
  </si>
  <si>
    <t>https://www12.senado.leg.br/hpsenado</t>
  </si>
  <si>
    <t>Link to organizational chart – upper house</t>
  </si>
  <si>
    <t>https://www12.senado.leg.br/institucional/estrutura</t>
  </si>
  <si>
    <t>Geographic location – upper house</t>
  </si>
  <si>
    <t>Total annual budget – upper house</t>
  </si>
  <si>
    <t>BRL $5,916,476,877 (signed 22 January 2024, in force 22 January 2024)</t>
  </si>
  <si>
    <t>Total annual budget as percentage of overall federal / national budget – upper house</t>
  </si>
  <si>
    <t>Upper House – Functioning</t>
  </si>
  <si>
    <t>Main functions / powers – upper house</t>
  </si>
  <si>
    <t>"SECTION IV. The Federal Senate
Art 52
The Federal Senate has exclusive power:
I.to try the President and the Vice-President of the Republic for impeachable offenses, as well as Ministers of the Federal Government and the Commanders of the Navy, the Army and the Air Force for crimes of the same nature connected with them;
II.to try for impeachable offenses, the Ministers of the Supreme Federal Tribunal, members of the National Council of Justice and the National Council of the Public Ministry, the Procurator-General of the Republic, and the Advocate-General of the Union;
III.to give its prior approval, by secret ballot, after public hearing, on selection of:
a.judges, in cases established in this Constitution;
b.Ministers of the Tribunal of Accounts of the Union nominated by the President of the Republic;
c.Governors of the Territories;
d.president and directors of the Central Bank;
e.Procurator-General of the Republic;
f.holders of other offices, as determined by law;
IV.to give its prior approval, by secret ballot, after closed hearing, on the selection of the heads of permanent diplomatic missions;
V.to authorize foreign financial transactions of interest to the Union, States, Federal District, Territories and Counties;
VI.to establish, as proposed by the President of the Republic, global limits for the amount of the public debt of the Union, States, Federal District and Counties;
VII.to provide for global limits and conditions for foreign and domestic credit transactions of the Union, States, Federal District and Counties, their autarchies and other entities controlled by the Federal Government;
VIII.to provide for limits and conditions on the concession of the Union's guarantee of foreign and domestic credit transactions;
IX.to establish global limits and conditions for the amount of the debt of the States, Federal District and Counties evidenced by bonds or other securities;
X.to suspend enforcement, in whole or in part, of laws declared unconstitutional by final decision of the Supreme Federal Tribunal;
XI.to approve, by absolute majority and secret ballot, removal from office of the Procurator of the Republic before the end of his or her term of office;
XII.to draft its internal rules;
XIII.to provide for its organization; operation; police; creation, transformation or abolition of offices, jobs and positions in its services; and for initiation of laws setting their respective remuneration, observing the parameters established in the law of budgetary directives;
XIV.to elect the members of the Council of the Republic pursuant to art. 89, VII.
XV.periodically evaluate the functioning of the structure and components of the National Tax System, and the performance of the tax administrations of the Union, States, Federal District and Counties.
SOLE PARAGRAPH
In cases provided for in subparagraphs I and II, the President of the Supreme Federal Tribunal,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t>
  </si>
  <si>
    <t>Actions permissible or powers granted under crisis circumstances – upper house</t>
  </si>
  <si>
    <t xml:space="preserve">The Upper House does not have any exceptional competencies, according to the Constitution (1988) (Constituição da República Federativa do Brasil de 1988). 
For exceptional competencies of the National Congress (Congresso Nacional) as a whole, see this variable under general "Functioning." </t>
  </si>
  <si>
    <t>Functions / powers unconditionally denied to the upper house</t>
  </si>
  <si>
    <t>Limits on actions or powers under specific conditions – upper house</t>
  </si>
  <si>
    <t>Operational schedule – upper house</t>
  </si>
  <si>
    <t xml:space="preserve">Upper House sessions run from 2 February to 17 July and from 1 August to 22 December.
</t>
  </si>
  <si>
    <t>Public or private sessions – upper house</t>
  </si>
  <si>
    <t>Public or private depending on circumstances.
Secret sessions (sessões secretas) may be called upon request. When the Senate is deliberating on a declaration of war, a peace agreement, or the nomination of a head of a permanent diplomatic mission, the session must be secret. See Original Text for details.</t>
  </si>
  <si>
    <t>"SEÇÃO VI
Da Assistência à Sessão
Art. 182. Em sessões públicas, além dos Senadores, só serão admitidos no plenário os Suplentes de Senadores, os Deputados Federais, os ex-Senadores, entre estes incluídos os Suplentes de Senador que tenham exercido o mandato, os Ministros de Estado, quando comparecerem para os fins previstos neste Regimento, e os funcionários do Senado em objeto de serviço.
Art. 183. Durante as sessões públicas, não é permitida a presença, na bancada da imprensa, de pessoa a ela estranha.
Art. 184. É permitido a qualquer pessoa assistir às sessões públicas, do lugar que lhe for reservado, desde que se encontre desarmada e se conserve em silêncio, sem dar qualquer sinal de aplauso ou de reprovação ao que nelas se passar. ...
Art. 185. Em sessão secreta, somente os Senadores terão ingresso no plenário e dependências anexas, ressalvados o disposto no parágrafo único do art. 192 e os casos em que o Senado conceda autorização a outras pessoas para a ela assistirem, mediante proposta da Presidência ou de líder. ...
CAPÍTULO III
DA SESSÃO SECRETA
Art. 190. A sessão secreta será convocada pelo Presidente, de ofício ou mediante requerimento.
Parágrafo único. A finalidade da sessão secreta deverá figurar expressamente no requerimento, mas não será divulgada, assim como o nome do requerente.
Art. 191. Recebido o requerimento a que se refere o art. 190, o Senado passará a funcionar secretamente para a sua votação; se aprovado, e desde que não haja data prefixada, a sessão secreta será convocada para o mesmo dia ou para o dia seguinte.
Art. 192. Na sessão secreta, antes de se iniciarem os trabalhos, o Presidente determinará a saída do plenário, tribunas, galerias e respectivas dependências, de todas as pessoas estranhas, inclusive funcionários da Casa.
Parágrafo único. O Presidente poderá admitir na sessão, a seu juízo, a presença dos servidores que julgar necessários.
Art. 193. No início dos trabalhos de sessão secreta, deliberar-se-á se o assunto que motivou a convocação deverá ser tratado secreta ou publicamente, não podendo esse debate exceder a quinze minutos, sendo permitido a cada orador usar da palavra por três minutos, de uma só vez. No primeiro caso, prosseguirão os trabalhos secretamente; no segundo, serão levantados para que o assunto seja, oportunamente, apreciado em sessão pública.
Art. 194. Antes de encerrar-se uma sessão secreta, o Plenário resolverá, por simples votação e sem debate, se deverão ser conservados em sigilo ou publicados o resultado, o nome dos que requereram a convocação e, nos casos do art. 135, os pareceres e demais documentos constantes do processo.
Art. 195. Ao Senador que houver participado dos debates em sessão secreta é permitido reduzir por escrito o seu discurso, no prazo de vinte e quatro horas, para ser arquivado com a ata.
Art. 196. A sessão secreta terá a duração de quatro horas e trinta minutos, salvo prorrogação.
Art. 197. Transformar-se-á em secreta a sessão:
I - obrigatoriamente, quando o Senado tiver de se manifestar sobre:
a) declaração de guerra (Const., art. 49, II);
b) acordo sobre a paz (Const., art. 49, II);
c) (Revogado);
d) escolha de chefe de missão diplomática de caráter permanente (Const., art. 52, IV);
e) requerimento para realização de sessão secreta (art. 191);
II - por deliberação do Plenário, mediante proposta da Presidência ou a requerimento de qualquer Senador.
§ 1º Esgotado o tempo da sessão ou cessado o motivo de sua transformação em secreta, voltará a mesma a ser pública, para prosseguimento dos trabalhos ou para designação da Ordem do Dia da sessão seguinte.
§ 2º O período em que o Senado funcionar secretamente não será descontado da duração total da sessão.
Art. 198. Somente em sessão secreta poderá ser dado a conhecer, ao Plenário, documento de natureza sigilosa."</t>
  </si>
  <si>
    <t>List of permanent upper house committees</t>
  </si>
  <si>
    <t>Committee on Economic Affairs (Comissão de Assuntos Econômicos - CAE);
Committee on Infrastructure Services (Comissão de Serviços de Infraestrutura - CI);
Committee on Constitution, Justice and Citizenship (Comissão de Constituição, Justiça e Cidadania - CCJ);
Committee on Social Affairs (Comissão de Assuntos Sociais - CAS);
Committee on Foreign Affairs and National Defense (Comissão de Relações Exteriores e Defesa Nacional - CRE);
Committee on Education, Culture and Sports (Comissão de Educação, Cultura e Esporte - CE);
Committee on the Environment, Consumer Protection, Oversight and Control (Comissão de Meio Ambiente, Defesa do Consumidor e Fiscalização e Controle - CMA);
Committee on Human Rights and Participatory Legislation (Comissão de Direitos Humanos e Legislação Participativa - CDH);
Committee on Regional Development and Tourism (Comissão de Desenvolvimento Regional e Turismo - CDR);
Committee on Science, Technology, Innovation, Communication and Information Technology (Comissão de Ciência, Tecnologia, Inovação, Comunicação e Informática - CCT);
Committee on Agriculture and Land Reform (Comissão de Agricultura e Reforma Agrária - CRA);
Committee on the Senate of the Future (Comissão Senado do Futuro - CSF);
Committee on Transparency, Governance, Oversight, Control and Consumer Protection (Comissão de Transparência, Governança, Fiscalização e Controle e Defesa do Consumidor - CTFC)</t>
  </si>
  <si>
    <t>Upper house committee structures that convene under certain conditions</t>
  </si>
  <si>
    <t>Temporary committees include internal, external, and parliamentary committees of inquiry (comissões parlamentares de inquérito - CPIs). Internal temporary committees can be convened by the Senate upon request from a Senator or as required by the Internal Regulations of the Federal Senate (Regimento Interno do Senado Federal), which includes temporary committees to analyse proposed codes. External temporary committees can be convened by the Senate to represent itself at congresses and public events upon request from any Senator or committee. CPIs can be convened in the Senate upon the request of one-third of Senators, or in the National Congress (Congresso Nacional) at the request of one-third of the senators and one-third of the deputies (deputados). 
See Original Text for details.</t>
  </si>
  <si>
    <t>[1] "Essas comissões ... podem ser internas, externas e parlamentares de inquérito (CPIs). As internas são criadas com finalidade específica, algumas por deliberação do Plenário, mediante requerimento de qualquer senador para examinar assuntos de interesse da Casa. Outras são regimentalmente previstas, como a comissão destinada a analisar e emitir parecer sobre projetos de código. Composta por 11 integrantes (com presidente, vice-presidente, relator geral e relatores parciais), tal comissão deve ser especial, destinada especificamente para esse objetivo, e dispensa a apreciação de qualquer comissão permanente. Essa comissão elabora a redação final da proposta de código aprovada com ou sem emenda pelo Plenário, por maioria simples. Já as comissões temporárias externas, também criadas por decisão do Plenário, se destinam a representar a Casa em congressos e atos públicos, e são criadas por requerimento de qualquer senador ou comissão, ou proposta pelo presidente do Senado. Quanto às CPIs, ver verbete."
[2] "Com poderes de investigação próprios das autoridades judiciais, a CPI apura um fato determinado e por prazo certo. A CPI pode ser criada no âmbito de cada uma das Casas, por requerimento de um terço dos respectivos parlamentares, ou do Congresso Nacional, por requerimento de um terço dos senadores e um terço dos deputados. A CPI pode convocar pessoas para depor, ouvir testemunhas, requisitar documentos e determinar diligências, entre outras medidas. Ao final dos trabalhos, a comissão envia à Mesa, para conhecimento do Plenário, relatório e conclusões. O relatório poderá concluir pela apresentação de projeto de lei e, se for o caso, suas conclusões serão remetidas ao Ministério Público, para que promova a responsabilização civil e criminal dos infratores."</t>
  </si>
  <si>
    <t>Institutions that or actors who can introduce bills – upper house</t>
  </si>
  <si>
    <t>Quorum for passing statutory law – upper house</t>
  </si>
  <si>
    <t>"Art 47
Except where there is a constitutional provision to the contrary, the decisions of each Chamber and its committees shall be taken by a majority vote whenever an absolute majority of its members is present."</t>
  </si>
  <si>
    <t>Threshold for passing statutory law – upper house</t>
  </si>
  <si>
    <t>Statutory legislation may pass through a simple majority vote made when an absolute majority of Senate members are present.</t>
  </si>
  <si>
    <t>Upper House – Membership</t>
  </si>
  <si>
    <t>Number of seats – upper house</t>
  </si>
  <si>
    <t>81</t>
  </si>
  <si>
    <t>[1] CHAPTER I. THE LEGISLATIVE BRANCH
SECTION I. The National Congress ...
Art 46
The Federal Senate is composed of representatives of the States and the Federal District, elected by majority vote.
§1°. Each State and the Federal District shall elect three Senators for eight-year terms."
[2] "O mandato dos senadores é de oito anos, mas as eleições para o Senado acontecem de quatro em quatro. Assim, a cada eleição, a Casa renova, alternadamente, um terço e dois terços de suas 81 cadeiras."</t>
  </si>
  <si>
    <t>Number of elected substitute members – upper house</t>
  </si>
  <si>
    <t xml:space="preserve">Each member has two substitutes. </t>
  </si>
  <si>
    <t>"CHAPTER I. THE LEGISLATIVE BRANCH
SECTION I. The National Congress ...
Art 46
The Federal Senate is composed of representatives of the States and the Federal District, elected by majority vote.
§1°. Each State and the Federal District shall elect three Senators for eight-year terms."</t>
  </si>
  <si>
    <t>Title of members – upper house</t>
  </si>
  <si>
    <t>Senators</t>
  </si>
  <si>
    <t>Term length – upper house members</t>
  </si>
  <si>
    <t>8 years</t>
  </si>
  <si>
    <t>Term limits – upper house members</t>
  </si>
  <si>
    <t xml:space="preserve">"CHAPTER I. THE LEGISLATIVE BRANCH
SECTION I. The National Congress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§3°. Each Senator shall be elected along with two alternates." </t>
  </si>
  <si>
    <t>Qualifications for membership – upper house</t>
  </si>
  <si>
    <t>"CHAPTER IV. POLITICAL RIGHTS
Art 14
Popular sovereignty shall be exercised by universal suffrage, and by direct and secret vote, with equal value for all, and, as provided by law...
§3°. Conditions for eligibility, according to the law, are the following:
I.Brazilian nationality;
II.full exercise of political rights;
III.voter registration;
IV.electoral domicile in the district;
V.party affiliation;
VI.minimum age of:
a.thirty-five years for President and Vice-President of the Republic and Senator; ..."</t>
  </si>
  <si>
    <t xml:space="preserve">Constitute Project, "Brazil 1988 (rev. 2017)," https://www.constituteproject.org/constitution/Brazil_2017?lang=en
</t>
  </si>
  <si>
    <t>Disqualifications for membership and limitations on former members – upper house</t>
  </si>
  <si>
    <t>[1] "CHAPTER IV. POLITICAL RIGHTS
Art 14
Popular sovereignty shall be exercised by universal suffrage, and by direct and secret vote, with equal value for all, and, as provided by law, by: ...
§4°. Persons that cannot register to vote and illiterates are not eligible. ...
§6°. In order to run for other offices, the President of the Republic, Governors of the State and Federal District and Prefects must resign from their respective offices at least six months prior to the election.
§7°. Spouses and relatives by blood or marriage up to the second degree or by adoption, of the President of the Republic, Governor of a State, Territory, or the Federal District, or a Prefect, or those replacing them during the six months preceding the election, are ineligible in the jurisdictional territory of the incumbent, unless they already hold elective office and are candidates for re-election.
§8°. A member of the armed forces who can register to vote is eligible under the following conditions:
I. if he has served for less than ten years, he shall be on leave from military activities;
II. if he has served for more than ten years, he shall be discharged from military duties by his superiors and, if elected, shall be automatically retired upon taking office.
§9°. Complementary law shall establish other cases of ineligibility and periods for which it shall remain in force, in order to protect administrative probity, morality for the exercise of the mandate (considering the past life of the candidate), and the normality and legitimacy of elections from the influence of economic power or abuse from holding an office, position or job in the direct or indirect Administration.
§10°. Elective mandates may be challenged in the Electoral Courts within a period of fifteen days after certification of election, substantiating the suit with evidence of abuse of economic power, corruption or fraud. ...
SECTION V. Deputies and Senators ...
Art 54
Deputies and Senators may not:
I. as of the date of certification of their election:
a.sign or maintain a contract with a public legal entity, autarchy, state-owned company, mixed-capital company or public utility, unless the contract follows standard clauses;
b.accept or hold a paid office, position or job, including those that may be terminated at will, in the entities set out in the preceding subparagraph;
II. after taking office:
a.be the owner, controller or director of a company that enjoys a privilege as a result of a contract with a public legal entity or occupy any paid position therein;
b.hold an office or position subject to termination at will in the entities referred to in subparagraph I, a;
c.sponsor a cause in which any of the entities referred to in subparagraph I, a, has an interest;
d.be the holder of more than one public elective office or mandate."
[2] "  Art. 1º São inelegíveis:
I - para qualquer cargo:
a) os inalistáveis e os analfabetos; ...
b) os membros do Congresso Nacional, das Assembléias Legislativas, da Câmara Legislativa e das Câmaras Municipais, que hajam perdido os respectivos mandatos por infringência do disposto nos incisos I e II do art. 55 da Constituição Federal, dos dispositivos equivalentes sobre perda de mandato das Constituições Estaduais e Leis Orgânicas dos Municípios e do Distrito Federal, para as eleições que se realizarem durante o período remanescente do mandato para o qual foram eleitos e nos oito anos subseqüentes ao término da legislatura;      (Redação dada pela LCP 81, de 13/04/94)         (Vide ADIN 4089) ...
c) o Governador e o Vice-Governador de Estado e do Distrito Federal e o Prefeito e o Vice-Prefeito que perderem seus cargos eletivos por infringência a dispositivo da Constituição Estadual, da Lei Orgânica do Distrito Federal ou da Lei Orgânica do Município, para as eleições que se realizarem durante o período remanescente e nos 8 (oito) anos subsequentes ao término do mandato para o qual tenham sido eleitos;      (Redação dada pela Lei Complementar nº 135, de 2010) ...
d) os que tenham contra sua pessoa representação julgada procedente pela Justiça Eleitoral, em decisão transitada em julgado ou proferida por órgão colegiado, em processo de apuração de abuso do poder econômico ou político, para a eleição na qual concorrem ou tenham sido diplomados, bem como para as que se realizarem nos 8 (oito) anos seguintes;       (Redação dada pela Lei Complementar nº 135, de 2010) ...
e) os que forem condenados, em decisão transitada em julgado ou proferida por órgão judicial colegiado, desde a condenação até o transcurso do prazo de 8 (oito) anos após o cumprimento da pena, pelos crimes:  (Redação dada pela Lei Complementar nº 135, de 2010)
1. contra a economia popular, a fé pública, a administração pública e o patrimônio público;      (Incluído pela Lei Complementar nº 135, de 2010)
2. contra o patrimônio privado, o sistema financeiro, o mercado de capitais e os previstos na lei que regula a falência;      (Incluído pela Lei Complementar nº 135, de 2010)
3. contra o meio ambiente e a saúde pública;      (Incluído pela Lei Complementar nº 135, de 2010)
4. eleitorais, para os quais a lei comine pena privativa de liberdade;      (Incluído pela Lei Complementar nº 135, de 2010)
5. de abuso de autoridade, nos casos em que houver condenação à perda do cargo ou à inabilitação para o exercício de função pública;      (Incluído pela Lei Complementar nº 135, de 2010)
6. de lavagem ou ocultação de bens, direitos e valores;  (Incluído pela Lei Complementar nº 135, de 2010)
7. de tráfico de entorpecentes e drogas afins, racismo, tortura, terrorismo e hediondos;      (Incluído pela Lei Complementar nº 135, de 2010)
8. de redução à condição análoga à de escravo;      (Incluído pela Lei Complementar nº 135, de 2010)
9. contra a vida e a dignidade sexual; e      (Incluído pela Lei Complementar nº 135, de 2010)
10. praticados por organização criminosa, quadrilha ou bando;       (Incluído pela Lei Complementar nº 135, de 2010)
f) os que forem declarados indignos do oficialato, ou com ele incompatíveis, pelo prazo de 8 (oito) anos;       (Redação dada pela Lei Complementar nº 135, de 2010) ...
g) os que tiverem suas contas relativas ao exercício de cargos ou funções públicas rejeitadas por irregularidade insanável que configure ato doloso de improbidade administrativa, e por decisão irrecorrível do órgão competente, salvo se esta houver sido suspensa ou anulada pelo Poder Judiciário, para as eleições que se realizarem nos 8 (oito) anos seguintes, contados a partir da data da decisão, aplicando-se o disposto no inciso II do art. 71 da Constituição Federal, a todos os ordenadores de despesa, sem exclusão de mandatários que houverem agido nessa condição;       (Redação dada pela Lei Complementar nº 135, de 2010)     (Vide Lei Complementar nº 184, de 2021) ...
h) os detentores de cargo na administração pública direta, indireta ou fundacional, que beneficiarem a si ou a terceiros, pelo abuso do poder econômico ou político, que forem condenados em decisão transitada em julgado ou proferida por órgão judicial colegiado, para a eleição na qual concorrem ou tenham sido diplomados, bem como para as que se realizarem nos 8 (oito) anos seguintes;      (Redação dada pela Lei Complementar nº 135, de 2010)
i) os que, em estabelecimentos de crédito, financiamento ou seguro, que tenham sido ou estejam sendo objeto de processo de liquidação judicial ou extrajudicial, hajam exercido, nos 12 (doze) meses anteriores à respectiva decretação, cargo ou função de direção, administração ou representação, enquanto não forem exonerados de qualquer responsabilidade;
j) os que forem condenados, em decisão transitada em julgado ou proferida por órgão colegiado da Justiça Eleitoral, por corrupção eleitoral, por captação ilícita de sufrágio, por doação, captação ou gastos ilícitos de recursos de campanha ou por conduta vedada aos agentes públicos em campanhas eleitorais que impliquem cassação do registro ou do diploma, pelo prazo de 8 (oito) anos a contar da eleição;       (Incluído pela Lei Complementar nº 135, de 2010)
k) o Presidente da República, o Governador de Estado e do Distrito Federal, o Prefeito, os membros do Congresso Nacional, das Assembleias Legislativas, da Câmara Legislativa, das Câmaras Municipais, que renunciarem a seus mandatos desde o oferecimento de representação ou petição capaz de autorizar a abertura de processo por infringência a dispositivo da Constituição Federal, da Constituição Estadual, da Lei Orgânica do Distrito Federal ou da Lei Orgânica do Município, para as eleições que se realizarem durante o período remanescente do mandato para o qual foram eleitos e nos 8 (oito) anos subsequentes ao término da legislatura;       (Incluído pela Lei Complementar nº 135, de 2010)
l) os que forem condenados à suspensão dos direitos políticos, em decisão transitada em julgado ou proferida por órgão judicial colegiado, por ato doloso de improbidade administrativa que importe lesão ao patrimônio público e enriquecimento ilícito, desde a condenação ou o trânsito em julgado até o transcurso do prazo de 8 (oito) anos após o cumprimento da pena;       (Incluído pela Lei Complementar nº 135, de 2010)
m) os que forem excluídos do exercício da profissão, por decisão sancionatória do órgão profissional competente, em decorrência de infração ético-profissional, pelo prazo de 8 (oito) anos, salvo se o ato houver sido anulado ou suspenso pelo Poder Judiciário;  (Incluído pela Lei Complementar nº 135, de 2010)
n) os que forem condenados, em decisão transitada em julgado ou proferida por órgão judicial colegiado, em razão de terem desfeito ou simulado desfazer vínculo conjugal ou de união estável para evitar caracterização de inelegibilidade, pelo prazo de 8 (oito) anos após a decisão que reconhecer a fraude;      (Incluído pela Lei Complementar nº 135, de 2010)
o) os que forem demitidos do serviço público em decorrência de processo administrativo ou judicial, pelo prazo de 8 (oito) anos, contado da decisão, salvo se o ato houver sido suspenso ou anulado pelo Poder Judiciário;       (Incluído pela Lei Complementar nº 135, de 2010)
p) a pessoa física e os dirigentes de pessoas jurídicas responsáveis por doações eleitorais tidas por ilegais por decisão transitada em julgado ou proferida por órgão colegiado da Justiça Eleitoral, pelo prazo de 8 (oito) anos após a decisão, observando-se o procedimento previsto no art. 22;      (Incluído pela Lei Complementar nº 135, de 2010)
q) os magistrados e os membros do Ministério Público que forem aposentados compulsoriamente por decisão sancionatória, que tenham perdido o cargo por sentença ou que tenham pedido exoneração ou aposentadoria voluntária na pendência de processo administrativo disciplinar, pelo prazo de 8 (oito) anos;      (Incluído pela Lei Complementar nº 135, de 2010) ...
V - para o Senado Federal:
a) os inelegíveis para os cargos de Presidente e Vice-Presidente da República especificados na alínea a do inciso II deste artigo e, no tocante às demais alíneas, quando se tratar de repartição pública, associação ou empresa que opere no território do Estado, observados os mesmos prazos;
b) em cada Estado e no Distrito Federal, os inelegíveis para os cargos de Governador e Vice-Governador, nas mesmas condições estabelecidas, observados os mesmos prazos..."</t>
  </si>
  <si>
    <t>Process for selection – upper house members</t>
  </si>
  <si>
    <t xml:space="preserve">Senators are elected to their positions by the people by a plurality of votes. </t>
  </si>
  <si>
    <t>[1] "Art 14
Popular sovereignty shall be exercised by universal suffrage, and by direct and secret vote, with equal value for all ...
Art 46
The Federal Senate is composed of representatives of the States and the Federal District, elected by majority vote.
§1°. Each State and the Federal District shall elect three Senators for eight-year terms.
§2°. The representation of each State and the Federal District shall be renewed every four years, alternately reelecting one-third and two-thirds."
[2] "Consequently, the election to the Federal Senate is not proportional, but obeys the majority principle. The most voted candidates take the seats."
[3] "Como a ordem de votação não importa no resultado final, o candidato que obtiver o maior número de votos na primeira e na segunda opção somadas será eleito, assim como o segundo candidato mais votado. As eleições para o Senado são majoritárias, assim como para a Presidência da República e para os governos estaduais. Para o Senado, entretanto, não há possibilidade de segundo turno. Além dos representantes para esses cargos, no dia 7 de outubro, os eleitores brasileiros também escolherão o próximo presidente da República e deputados federais, estaduais ou distritais..."</t>
  </si>
  <si>
    <t>Annual salary of a member – upper house</t>
  </si>
  <si>
    <t>[1] "Art. 1º Os subsídios mensais dos membros do Congresso Nacional, do Presidente e do Vice-Presidente da República e dos Ministros de Estado, referidos nos incisos VII e VIII docaputdo art. 49 da Constituição Federal, são fixados nos seguintes valores:
I - R$ 39.293,32 (trinta e nove mil duzentos e noventa e três reais e trinta e dois centavos), a partir de 1º de janeiro de 2023;
II - R$ 41.650,92 (quarenta e um mil seiscentos e cinquenta reais e noventa e dois centavos), a partir de 1º de abril de 2023;
III - R$ 44.008,52 (quarenta e quatro mil e oito reais e cinquenta e dois centavos), a partir de 1º de fevereiro de 2024;
IV - R$ 46.366,19 (quarenta e seis mil trezentos e sessenta e seis reais e dezenove centavos), a partir de 1º de fevereiro de 2025."
[2] "Art 7 
The following are rights of urban and rural workers, in addition to any others designed to improve their social condition...
VIII. a thirteenth-month salary based on full pay or the amount of pension...
Art 39...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</si>
  <si>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Members' immunity from prosecution, subpoena, and indictment – upper house</t>
  </si>
  <si>
    <t>"SECTION V. Deputies and Senators
Art 53
The Deputies and Senators shall enjoy civil and criminal immunity for any of their opinions, words and votes.
§1°. From the date of their investiture, Deputies and Senators shall be judged by the Supreme Federal Tribunal.
§2°. From the date of their investiture, members of the National Congress may not be arrested, except in flagrante delicto for a non-bailable crime. In this case, the police record shall be sent within twenty-four hours to the respective Chamber, which, by a majority vote of its members, shall decide as to imprisonment.
§3°. When an accusation has been received against a Senator or Deputy for a crime committed after investiture, the Supreme Federal Tribunal shall notify the respective Chamber, which, by initiative of a political party represented therein and by a majority vote of its members, may, until the final decision, suspend the proceedings in the case.
§4°. Upon receipt by the Executive Committee, a request for a suspension shall be acted upon by the respective Chamber during a non-extendable period of forty-five days.
§5°. A suspension shall toll the running of the limitations period for the duration of the mandate.
§6°. Deputies and Senators shall not be obliged to testify about information received or given because of exercise of their mandates, nor against those who confided in them or received information from them.
§7°. Calling of Deputies and Senators to duty in the Armed Forces, even if they are in the military and even in war time, shall depend upon the prior authorization from the respective Chamber.
§8°. Immunity of Deputies or Senators shall continue during a state of siege and may be suspended only by vote of two-thirds of the members of the respective Chamber, in cases of acts performed outside the premises of the National Congress that are incompatible with the implementation of such a measure."</t>
  </si>
  <si>
    <t>Conditions under which members can be removed – upper house</t>
  </si>
  <si>
    <t>Senators may be removed from office if they create or maintain a paid contract or position with, have ownership of, or direct a public company, or if they hold more than one elected position or mandate. They may also be removed for acting in a way deemed incompatible with parliamentary decorum, for failing to attend at least 1/3 of ordinary sessions in the Chamber to which they belong during each legislative term, for the suspension or loss of their political rights, or upon receiving a final and non-appealable criminal conviction. Additionally, the Electoral Justice (Justiça Eleitoral) has some powers to remove senators. 
Senators can also be removed for violating Resolution Nº 20, of 1993 (Resolução Nº 20, de 1993), also known as Code of Ethics and Parliamentary Decorum (Código de Ética e Decoro Parlamentar).
See Original Text for details.</t>
  </si>
  <si>
    <t>[1] "CHAPTER IV. POLITICAL RIGHTS
Art 14 ...
§10°. Elective mandates may be challenged in the Electoral Courts within a period of fifteen days after certification of election, substantiating the suit with evidence of abuse of economic power, corruption or fraud. ...
SECTION V. Deputies and Senators ...
Art 54
Deputies and Senators may not:
I. as of the date of certification of their election:
a. sign or maintain a contract with a public legal entity, autarchy, state-owned company, mixed-capital company or public utility, unless the contract follows standard clauses;
b. accept or hold a paid office, position or job, including those that may be terminated at will, in the entities set out in the preceding subparagraph;
II. after taking office:
a. be the owner, controller or director of a company that enjoys a privilege as a result of a contract with a public legal entity or occupy any paid position therein;
b. hold an office or position subject to termination at will in the entities referred to in subparagraph I, a;
c. sponsor a cause in which any of the entities referred to in subparagraph I, a, has an interest;
d. be the holder of more than one public elective office or mandate.
Art 55
Deputies or Senators shall lose their mandates if:
I. they violate any prohibition established in the preceding article;
II. their conduct is declared incompatible with parliamentary decorum;
III. they fail to attend, during each legislative term, one-third of the ordinary sessions of the Chamber to which they belong, except when on an authorized leave of absence or mission;
IV. their political rights are lost or suspended;
V. whenever decreed by the Electoral Courts, in cases provided for in this Constitution;
VI. they are criminally convicted by a judgment that has become final and non-appealable.
§1°. In addition to the cases defined in internal rules, abuse of prerogatives granted to members of the National Congress or receipt of undue benefits is incompatible with parliamentary decorum.
§2°. In the cases of subparagraphs I, II and VI, a loss of mandate shall be decided by the Chamber of Deputies or the Federal Senate, by absolute majority, on the initiative of the respective Executive Committee or political party represented in the National Congress, assuring a full defense.
§3°. In the cases provided for in subparagraphs III to V, loss of the mandate shall be declared by the Executive Committee of the respective Chamber ex officio or upon the initiative of any of its members, or of a political party represented in the National Congress, assuring a full defense.
§4°. The effects of resignation by a legislator subject to a proceeding that seeks or could result in loss of mandate, in the terms of this article, shall be suspended until the final deliberation dealt with in §§ 2° and 3°."
[2] "CAPÍTULO III
DOS ATOS CONTRÁRIOS À ÉTICA E AO DECORO PARLAMENTAR
Art. 4º  É, ainda, vedado ao Senador:
I – celebrar contrato com instituição financeira controlada pelo Poder Público, incluídos nesta vedação, além do Senador como pessoa física, seu cônjuge ou companheira e pessoas jurídicas direta ou indiretamente por ele controladas;
II – dirigir ou gerir empresas, órgãos e meios de comunicação, considerados como tal pessoas jurídicas que indiquem em seu objeto social a execução de serviços de radiodifusão sonora ou de sons e imagens;
III – praticar abuso do poder econômico no processo eleitoral.
§ 1º  É permitido ao Senador, bem como a seu cônjuge ou companheira, movimentar contas e manter cheques especiais ou garantidos, de valores correntes e contrato de cláusulas uniformes, nas instituições financeiras referidas no inciso I.
§ 2º  Excluem-se da proibição constante do inciso II a direção ou gestão de jornais, editoras de livros e similares.
Art. 5º  Consideram-se incompatíveis com a ética e o decoro parlamentar:
I – o abuso das prerrogativas constitucionais asseguradas aos membros do Congresso Nacional (Constituição Federal, art. 55, § 1º);
II – a percepção de vantagens indevidas (Constituição Federal, art. 55, § 1º), tais como doações, ressalvados brindes sem valor econômico; (Redação dada pela Resolução nº 42/2006)
III – a prática de irregularidades graves no desempenho do mandato ou de encargos decorrentes.
Parágrafo único. Incluem-se entre as irregularidades graves, para fins deste artigo:
I – a atribuição de dotação orçamentária, sob a forma de subvenções sociais, auxílios ou qualquer outra rubrica, a entidades ou instituições das quais participe o Senador, seu cônjuge, companheira ou parente, de um ou de outro, até o terceiro grau, bem como pessoa jurídica direta ou indiretamente por eles controlada, ou ainda, que aplique os recursos recebidos em atividades que não correspondam rigorosamente às suas finalidades estatutárias;
II – a criação ou autorização de encargos em termos que, pelo seu valor ou pelas características da empresa ou entidade beneficiada ou contratada, possam resultar em aplicação indevida de recursos públicos. ...
Art. 11.  Serão punidas com a perda do mandato:
I – a infração de qualquer das proibições constitucionais referidas no art. 3º (Constituição Federal, art. 55);
II – a prática de qualquer dos atos contrários à ética e ao decoro parlamentar capitulados nos arts. 4º e 5º (Constituição Federal, art. 55);
III – a infração do disposto nos incisos III, IV, V e VI do art. 55 da Constituição."</t>
  </si>
  <si>
    <t>Process for removal or dismissal – upper house members</t>
  </si>
  <si>
    <t>The process of removal for senators varies based on what infraction the senator is accused of committing. 
See Original Text for details.</t>
  </si>
  <si>
    <t>[1] "Art. 32. Perde o mandato o Senador (Const., art. 55):
I - que infringir qualquer das proibições constantes do art. 54 da Constituição;
II - cujo procedimento for declarado incompatível com o decoro parlamentar;
III - que deixar de comparecer à terça parte das sessões deliberativas ordinárias do Senado, em cada sessão legislativa anual, salvo licença ou missão autorizada;
IV - que perder ou tiver suspensos os direitos políticos;
V - quando o decretar a Justiça Eleitoral;
VI - que sofrer condenação criminal em sentença definitiva e irrecorrível.
§ 1º É incompatível com o decoro parlamentar o abuso das prerrogativas asseguradas ao Senador e a percepção de vantagens indevidas (Const., art. 55, § 1º).
§ 2º Nos casos dos incisos I, II e VI, a perda do mandato será decidida pelo Senado Federal, por maioria absoluta, mediante provocação da Mesa ou de partido político representado no Congresso Nacional (Const., art. 55, § 2º).
§ 3º Nos casos dos incisos III a V, a perda do mandato será declarada pela Mesa, de ofício ou mediante provocação de qualquer Senador, ou de partido político representado no Congresso Nacional, assegurada ampla defesa (Const., art. 55, § 3º).
§ 4º A representação será encaminhada à Comissão de Constituição, Justiça e Cidadania, que proferirá seu parecer em quinze dias úteis, concluindo:
I - nos casos dos incisos I, II e VI, do caput, pela aceitação da representação para exame ou pelo seu arquivamento;
II - no caso do inciso III, do caput, pela procedência, ou não, da representação.
§ 5º O parecer da Comissão de Constituição, Justiça e Cidadania, lido e publicado no Diário do Senado Federal e em avulso eletrônico, será:
I - nos casos dos incisos I, II e VI, do caput, incluído na Ordem do Dia após o interstício regimental;
II - no caso do inciso III, do caput, encaminhado à Mesa para decisão.
Art. 33. Admitida a representação pelo voto do Plenário, o Presidente designará comissão composta de nove membros para instrução da matéria.
§ 1º Recebida e processada, será fornecida cópia da representação ao acusado, que terá o prazo de quinze dias úteis, prorrogável por igual período, para apresentar, à comissão, sua defesa escrita.
§ 2º Apresentada ou não a defesa, a comissão, após proceder às diligências que entender necessárias, emitirá parecer, concluindo por projeto de resolução, no sentido da perda do mandato ou do arquivamento definitivo do processo.
§ 3º Para falar sobre o parecer, será concedida vista do processo ao acusado pelo prazo de dez dias úteis.
Art. 34. O acusado poderá assistir, pessoalmente ou por procurador, a todos os atos e diligências, e requerer o que julgar conveniente aos interesses da defesa.
Art. 35. O projeto de resolução, depois de lido no Período do Expediente, publicado no Diário do Senado Federal em avulso eletrônico, será incluído em Ordem do Dia e submetido à votação."
[2] "Art. 13. A perda do mandato será decidida pelo Plenário, em escrutínio secreto e por maioria absoluta de votos, mediante iniciativa da Mesa, do Conselho de Ética e Decoro Parlamentar ou de Partido Político representado no Congresso Nacional, na forma prevista nos arts. 14 e 15 (Constituição Federal, art. 55, § 2º).
Parágrafo único. Quando se tratar de infração aos incisos III, IV e V do art. 55 da Constituição, a sanção será aplicada, de ofício, pela Mesa, resguardado, em qualquer caso, o princípio da ampla defesa.
Art. 14. A representação contra Senador por fato sujeito à pena de perda do mandato ou à pena de perda temporária do exercício do mandato, aplicáveis pelo Plenário do Senado, na qual, se for o caso, sob pena de preclusão, deverá constar o rol de testemunhas, em número máximo de 5 (cinco), os documentos que a instruem e a especificação das demais provas que se pretende produzir, será oferecida diretamente ao Conselho de Ética e Decoro Parlamentar pela Mesa ou por partido político com representação no Congresso Nacional. (Redação dada pela Resolução nº 25/2008)
§ 1º Apresentada a representação, o Presidente do Conselho de Ética e Decoro Parlamentar procederá ao exame preliminar de sua admissão no prazo de 5 (cinco) dias úteis, determinando o seu arquivamento nos seguintes casos: (Redação dada pela Resolução nº 25/2008)
I – se faltar legitimidade ao seu autor; (Incluído pela Resolução nº 25/2008)
II – se a representação não identificar o Senador e os fatos que lhe são imputados; (Incluído pela Resolução nº 25/2008)
III – se, ressalvados os casos previstos no inciso I do art. 3º desta Resolução, os fatos relatados forem referentes a período anterior ao mandato ou se forem manifestamente improcedentes. (Incluído pela Resolução nº 25/2008)
§ 2º Da decisão que determine o arquivamento da representação caberá recurso ao Plenário do Conselho de Ética e Decoro Parlamentar, no prazo de 2 (dois) dias úteis contado de sua publicação, subscrito por, no mínimo, 5 (cinco) de seus membros. (Redação dada pela Resolução nº 25/2008) ...
Art. 15. Admitida a representação, o Presidente do Conselho de Ética e Decoro Parlamentar determinará as seguintes providências: (Redação dada pela Resolução nº 25/2008)
I – registro e autuação da representação; (Redação dada pela Resolução nº 25/2008)
II – notificação do Senador, acompanhada da cópia da respectiva representação e dos documentos que a instruíram, para apresentar defesa prévia, no prazo de 10 (dez) dias úteis contado da intimação, pessoal ou por intermédio de seu gabinete no Senado Federal, observando-se o seguinte: (Redação dada pela Resolução nº 25/2008)
a) a defesa prévia deverá, se for o caso, estar acompanhada de documentos e rol de testemunhas, até o máximo de 5 (cinco), sob pena de preclusão; (Incluído pela Resolução nº 25/2008)
b) transcorrido o prazo sem apresentação de defesa, o Presidente do Conselho nomeará defensor dativo para oferecê-la, reabrindo-lhe igual prazo, ressalvado o direito do representado de, a todo tempo, nomear outro de sua confiança ou a si mesmo defender-se, sem abertura de novo prazo para defesa; (Incluído pela Resolução nº 25/2008)
III – designação  de  relator,  mediante  sorteio,  a  ser  realizado  em até 3 (três) dias úteis, entre os membros do Conselho, sempre que possível, não filiados ao partido político representante ou ao partido político do representado. (Redação dada pela Resolução nº 25/2008) ...
§ 1º A escolha do defensor dativo compete ao Presidente do Conselho, vedada a designação de membro do próprio colegiado, nos termos do inciso III do caput deste artigo. (Redação dada pela Resolução nº 25/2008)
§ 2º No caso de impedimento ou desistência do relator, o Presidente do Conselho designará substituto na reunião ordinária subseqüente, observado o disposto no inciso III do caput deste artigo. (Redação dada pela Resolução nº 25/2008) ...
Art. 15-A. Oferecida a defesa prévia, o relator apresentará relatório preliminar, no prazo de até 5 (cinco) dias úteis, e o Conselho, em igual prazo, realizará análise inicial do mérito da representação, no qual examinará se há indícios de prática de ato que possa sujeitar o Senador à perda do mandato ou de ato punível na forma dos arts. 8º e 9º desta Resolução. (Incluído pela Resolução nº 25/2008)
§ 1º Se houver indícios de prática de ato que possa sujeitar o Senador à perda do mandato, em decisão adotada pelo Conselho de Ética e Decoro Parlamentar, que se dará em processo de votação nominal e aberta, a representação será recebida e será instaurado o processo disciplinar. (Incluído pela Resolução nº 25/2008)
§ 2º Instaurado o processo, o Conselho se manifestará sobre a necessidade de afastamento do representado do cargo que eventualmente exerça, de dirigente em Comissão ou na Mesa, desde que exista: (Incluído pela Resolução nº 25/2008)
I – indício da alegação de prática de ato incompatível com o decoro parlamentar; (Incluído pela Resolução nº 25/2008)
II – fundado receio de dano irreparável ou de difícil reparação à imagem do Senado Federal. (Incluído pela Resolução nº 25/2008)
§ 3º O afastamento de que trata o § 2º será coincidente com a previsão de conclusão do relatório proposta pelo relator, admitindo-se uma prorrogação, por igual período. (Incluído pela Resolução nº 25/2008)
§ 4º Para fins do disposto no § 4º do art. 55 da Constituição Federal e no art. 20 desta Resolução, considera-se instaurado o processo a partir da publicação da decisão de que trata o § 1º deste artigo, que se dará impreterivelmente no Diário do Senado Federal que circular no dia subseqüente. (Incluído pela Resolução nº 25/2008)
§ 5º Na hipótese da inexistência de indícios de prática de ato que possa sujeitar o Senador à perda do mandato, a representação será convertida em denúncia se houver indício da prática de fato sujeito às medidas previstas nos arts. 8º e 9º desta Resolução, instaurando-se processo disciplinar para a aplicação daquelas medidas, nos termos ali estabelecidos. (Incluído pela Resolução nº 25/2008)
§ 6º Se o Conselho decidir pela improcedência da representação, ela será arquivada. (Incluído pela Resolução nº 25/2008)
Art. 16. Ao representado e ao denunciado é assegurado amplo direito de defesa e o contraditório, devendo ser intimados pelos respectivos gabinetes no Senado Federal ou por intermédio de procurador, para acompanhar todos os atos e termos do processo disciplinar. (Redação dada pela Resolução nº 25/2008)
Art. 17.  Perante o Conselho de Ética e Decoro Parlamentar, poderão ser diretamente oferecidas, por qualquer parlamentar, cidadão ou pessoa jurídica, denúncias relativas ao descumprimento, por Senador, de preceitos contidos no Regimento Interno e neste Código.
§ 1º Não serão recebidas denúncias anônimas.
§ 2º Apresentada a denúncia, o Presidente do Conselho de Ética e Decoro Parlamentar procederá ao exame preliminar de sua admissão no prazo de 5 (cinco) dias úteis, determinando o seu arquivamento nos seguintes casos: (Redação dada pela Resolução nº 25/2008)
I – se faltar legitimidade ao seu autor; (Incluído pela Resolução nº 25/2008)
II – se a denúncia não identificar o Senador e os fatos que lhe são imputados; (Incluído pela Resolução nº 25/2008)
III – se, ressalvados os casos previstos no inciso I do art. 3º desta Resolução, os fatos relatados forem referentes a período anterior ao mandato ou se forem manifestamente improcedentes. (Incluído pela Resolução nº 25/2008)
§ 3º Da decisão que determine o arquivamento da denúncia caberá recurso ao Plenário do Conselho de Ética e Decoro Parlamentar, subscrito por, no mínimo, 5 (cinco) de seus membros, no prazo de 2 (dois) dias úteis contados de sua publicação, que se dará impreterivelmente no Diário do Senado Federal do dia subseqüente. (Redação dada pela Resolução nº 25/2008)
§ 4º Admitida a denúncia, será designado, por sorteio, relator, que realizará sumariamente a verificação de procedência das informações, ouvido o denunciado, no prazo de 5 (cinco) dias úteis, contado de sua intimação. (Redação dada pela Resolução nº 25/2008)
§ 5º Transcorrido o prazo mencionado no § 4º deste artigo, o Presidente incluirá a matéria na pauta da reunião subseqüente, na qual o Conselho deliberará pela procedência da denúncia ou pelo seu arquivamento. (Incluído pela Resolução nº 25/2008)
§ 6º Considerada procedente a denúncia por fato sujeito às medidas previstas nos arts. 8º e 9º desta Resolução, será instaurado processo disciplinar e o Conselho promoverá sua aplicação, nos termos ali estabelecidos. (Incluído pela Resolução nº 25/2008)
§ 7º Caso entenda que a acusação é fundada em indícios bastantes que, se comprovados, justificariam a perda do mandato, o Conselho encaminhará os autos à Mesa, para a apresentação de representação. (Incluído pela Resolução nº 25/2008)
§ 8º Qualquer partido político com representação no Congresso Nacional poderá subscrever a denúncia de que trata o § 7º que, nesse caso, será encaminhada à Mesa como representação. (Incluído pela Resolução nº 25/2008)
§ 9º Recebida de volta pelo Conselho a representação de que tratam os §§ 7º e 8º, será aberto processo disciplinar e expedida notificação específica para o representado, para os fins do § 4º do art. 55 da Constituição e do art. 20 desta Resolução. (Incluído pela Resolução nº 25/2008)
§ 10. Poderá o Conselho, independentemente de denúncia ou representação, promover a apuração, nos termos deste artigo, de ato ou omissão atribuída a Senador. (Incluído pela Resolução nº 25/2008)"</t>
  </si>
  <si>
    <t>Upper House – Current Composition</t>
  </si>
  <si>
    <t>Given the results of the most recent legislative election, projected percentage and number of seats each party would hold in the chamber if those elected took office – upper house</t>
  </si>
  <si>
    <t>Liberal Party (Partido Liberal - PL): 17.3% (14/81)
Democratic Social Party (Partido Social Democrático - PSD): 13.6% (11/81)
Brazilian Democratic Movement (Movimento Democrático Brasileiro - MDB): 12.3% (10/81)
Brazil Union (União Brasil - UNIÃO): 12.3% (10/81)
Workers’ Party (Partido dos Trabalhadores - PT): 11.1% (9/81)
Progressives (Progressistas - PP): 7.4% (6/81)
We Can (Podemos - PODE): 7.4% (6/81)
Brazilian Social Democracy Party (Partido da Social Democracia Brasileira - PSDB): 4.9% (4/81)
Republicans (Republicanos - REPUBLICANOS): 3.7% (3/81)
Democratic Labor Party (Partido Democrático Trabalhista - PDT): 3.7% (3/81)
Brazilian Socialist Party (Partido Socialista Brasileiro - PSB): 1.2% (1/81)
Christian Social Party (Partido Social Cristão - PSC): 1.2% (1/81)
Sustainability Network (Rede Sustentabilidade - Rede): 1.2% (1/81)
Citizenship (Cidadania): 1.2% (1/81)
Republican Party of Social Order (Partido Republicano da Ordem Social - PROS): 1.2% (1/81)</t>
  </si>
  <si>
    <t>Given the results of the most recent legislative election, projected gender composition of the chamber if those elected took office – upper house</t>
  </si>
  <si>
    <t>Women: 12.3% (10/81)
Men: 87.7% (71/81)</t>
  </si>
  <si>
    <t>"A próxima Legislatura, que começa em 2023, terá um número menor de mulheres nas cadeiras do Senado: 10. No início da Legislatura anterior, em 2019, eram 12. Apenas quatro senadoras foram eleitas nas eleições deste ano: Damares Alves (Republicanos-DF), Professora Dorinha (União-TO), Teresa Leitão (PT-PE) e Tereza Cristina (PP-MS). 
Das atuais dez titulares, seis mantêm-se no cargo até 2027. Somadas às eleitas, serão 10 senadoras a partir de 2023 (12,3% do total de parlamentares). O número pode se alterar caso o senador Jorginho Mello (PL-SC) seja eleito governador, o que tornaria titular a senadora Ivete da Silveira (MDB-SC)."</t>
  </si>
  <si>
    <t>Upper House – Leadership Body</t>
  </si>
  <si>
    <t xml:space="preserve">Official name of leadership body – upper house </t>
  </si>
  <si>
    <t>The leadership body of the Senate is called the "Mesa do Senado" when it performs political functions, and the "Comissão Diretora" when it performs administrative functions.</t>
  </si>
  <si>
    <t>[1] "Mesa do Senado
Composta por sete senadores titulares – presidente, dois vice-presidentes e quatro secretários (estes com respectivos suplentes) –, é responsável pela direção dos trabalhos legislativos da Casa. Eleitos para mandato de dois anos – no início da primeira e da terceira sessões legislativas –, esses senadores são escolhidos por meio de escrutínio secreto e por maioria simples de votos, estando presente a maioria da composição da Casa. Eles compõem também a Comissão Diretora, responsável pelos trabalhos administrativos do Senado, e têm uma série de atribuições regimentais."</t>
  </si>
  <si>
    <t>Number of members – upper house leadership body</t>
  </si>
  <si>
    <t>"Mesa do Senado
Composta por sete senadores titulares – presidente, dois vice-presidentes e quatro secretários (estes com respectivos suplentes) –, é responsável pela direção dos trabalhos legislativos da Casa. ... Eles compõem também a Comissão Diretora, responsável pelos trabalhos administrativos do Senado, e têm uma série de atribuições regimentais."</t>
  </si>
  <si>
    <t>Term length – upper house leadership body</t>
  </si>
  <si>
    <t>[1] "ART 57 … 
§4°. Each Chamber shall meet in preparatory sessions, starting on February 1st of the first year of the legislature, for seating its members and election of its respective Executive Committee [Mesa Diretora] for a 2 (two)-year term, prohibiting reelection to the same position in the next election."
[2] "Art. 59. Os membros da Mesa serão eleitos para mandato de dois anos, vedada a reeleição para o período imediatamente subsequente (Const., art. 57, § 4º)."</t>
  </si>
  <si>
    <t>Term limits – upper house leadership body</t>
  </si>
  <si>
    <t>[1] "ART 57 … 
§4°. Each Chamber shall meet in preparatory sessions, starting on February 1st of the first year of the legislature, for seating its members and election of its respective Executive Committee [Mesa Diretora] for a 2 (two)-year term, prohibiting reelection to the same position in the next election."
[2] "Art. 59. Os membros da Mesa serão eleitos para mandato de dois anos, vedada a reeleição para o período imediatamente subsequente (Const., art. 57, § 4º). ..."
[3] "Decisão
O Tribunal, por maioria, julgou parcialmente procedente o pedido formulado na ação direta para (i) dar interpretação conforme a Constituição ao art. 59 do Regimento Interno do Senado Federal (RISF) e ao art. 5º, caput, do Regimento Interno da Câmara dos Deputados (RICD), assentando a impossibilidade de recondução dos presidentes das casas legislativas para o mesmo cargo na eleição imediatamente subsequente, dentro da mesma legislatura ... (ii) rejeitar o pedido em relação ao art. 5º, § 1º, do RICD, admitindo a possibilidade de reeleição dos presidentes das casas legislativas em caso de nova legislatura..."</t>
  </si>
  <si>
    <t>Qualifications for membership – upper house leadership body</t>
  </si>
  <si>
    <t>Disqualifications for membership and limitations on former members – upper house leadership body</t>
  </si>
  <si>
    <t>Members of the "Mesa do Senado" / "Comissão Diretora" may not be reelected to the same position for a subsequent two-year term within the same legislature. See Original Text for details.</t>
  </si>
  <si>
    <t>Process for selection – upper house leadership body</t>
  </si>
  <si>
    <t>Members of the "Mesa do Senado" / "Comissão Diretora" are elected through a secret ballot. The majority of the Senate's members must be present to vote, and each member must be elected by a majority of votes. See Original Text for details.</t>
  </si>
  <si>
    <t>"Art. 60. A eleição dos membros da Mesa será feita em escrutínio secreto, exigida maioria de votos, presente a maioria da composição do Senado e assegurada, tanto quanto possível, a participação proporcional das representações partidárias ou dos blocos parlamentares com atuação no Senado.
§ 1º A eleição far-se-á em quatro escrutínios, na seguinte ordem, para:
I - o Presidente;
II - os Vice-Presidentes;
III - os Secretários;
IV - os Suplentes de Secretários.
§ 2º A eleição, para os cargos constantes dos incisos II a IV do § 1º, far-se-á com cédulas uninominais, contendo a indicação do cargo a preencher, e colocadas, as referentes a cada escrutínio, na mesma sobrecarta.
§ 3º Na apuração, o Presidente fará, preliminarmente, a separação das cédulas referentes ao mesmo cargo, lendo-as, em seguida, uma a uma, e passando-as ao Segundo-Secretário, que anotará o resultado.
§ 4º Por proposta de um terço dos Senadores ou de líder que represente este número, a eleição para o preenchimento dos cargos constantes do § 1º, II e III, poderá ser feita em um único escrutínio, obedecido o disposto nos §§ 2º e 3º."</t>
  </si>
  <si>
    <t>Senado Federal, "Regimento Interno," https://www25.senado.leg.br/web/atividade/regimento-interno</t>
  </si>
  <si>
    <t>Conditions under which members can be removed – upper house leadership body</t>
  </si>
  <si>
    <t>Process for removal or dismissal – upper house leadership body</t>
  </si>
  <si>
    <t>Members – upper house leadership body</t>
  </si>
  <si>
    <t>President: Rodrigo Otavio Soares Pacheco (1 February 2021–present)
First Vice President: Veneziano Vital do Rêgo Segundo Neto (2 February 2021–present)
Second Vice President: Rodrigo Santos Cunha (2 February 2023–present)
First Secretary: Rogério Carvalho Santos (2 February 2023–present)
Second Secretary: Weverton Rocha Marques de Sousa (2 February 2023–present)
Third Secretary: Francisco de Assis Rodrigues (2 February 2023–present)
Fourth Secretary: Eann Styvenson Valentim Mendes (2 February 2023–present)</t>
  </si>
  <si>
    <t>[3] "Após a recondução de Rodrigo Pacheco ao cargo de presidente do Senado, para mais dois anos de mandato, em eleição ocorrida nesta quarta-feira (1º), foram definidos na manhã desta quinta-feira (2), na terceira reunião preparatória da 57ª Legislatura, os nomes dos demais componentes da Mesa do Senado. ...
O senador Veneziano Vital do Rêgo (MDB-PB) manteve-se na Primeira-Vice-Presidência."</t>
  </si>
  <si>
    <t>Current gender composition – upper house leadership body</t>
  </si>
  <si>
    <t>Remuneration status of members – upper house leadership body</t>
  </si>
  <si>
    <t xml:space="preserve">The leadership body members are not remunerated for their positions on the "Mesa do Senado"/"Comissão Diretora." </t>
  </si>
  <si>
    <t>[1] "Art. 1º Os subsídios mensais dos membros do Congresso Nacional, do Presidente e do Vice-Presidente da República e dos Ministros de Estado, referidos nos incisos VII e VIII docaputdo art. 49 da Constituição Federal, são fixados nos seguintes valores:
I - R$ 39.293,32 (trinta e nove mil duzentos e noventa e três reais e trinta e dois centavos), a partir de 1º de janeiro de 2023;"
[2] "Art 7 
The following are rights of urban and rural workers, in addition to any others designed to improve their social condition: ...
VIII. a thirteenth-month salary based on full pay or the amount of pension ...
Art 39 ...
§3°. The provisions of art. 7, IV, VII, VIII, IX, XII, XIII, XV, XVI, XVII, XVIII, XIX, XX, XXII and XXX shall apply to civil servants occupying a public office. The law may establish differential requirements for admission when the nature of the office so requires.
§4°. Members of a Branch of Government, holders of an elective office, Ministers of the Federal Government, and State and County Secretaries shall be compensated exclusively by a lump sum salary. Increasing any gratification, additional payment, bonus, premium, representation allowance or any other type of remuneration is forbidden, obeying, in any case, the provisions of art. 37, X and XI."</t>
  </si>
  <si>
    <t>Upper House – Leadership Position</t>
  </si>
  <si>
    <t>Official name of leadership position – upper house</t>
  </si>
  <si>
    <t xml:space="preserve">President
The President of the Senate is also the President of the "Mesa do Senado" / "Comissão Diretora." </t>
  </si>
  <si>
    <t>[1] "Art. 60. A eleição dos membros da Mesa será feita em escrutínio secreto, exigida maioria de votos, presente a maioria da composição do Senado e assegurada, tanto quanto possível, a participação proporcional das representações partidárias ou dos blocos parlamentares com atuação no Senado. 
§ 1º A eleição far-se-á em quatro escrutínios, na seguinte ordem, para:
I - o Presidente..."</t>
  </si>
  <si>
    <t>Term length – upper house leader</t>
  </si>
  <si>
    <t>[1] "ART 57 … 
§4°. Each Chamber shall meet in preparatory sessions, starting on February 1st of the first year of the legislature, for seating its members and election of its respective Executive Committee for a 2 (two)-year term, prohibiting reelection to the same position in the next election."
[2] "Art. 59. Os membros da Mesa serão eleitos para mandato de dois anos, vedada a reeleição para o período imediatamente subsequente (Const., art. 57, § 4º)."</t>
  </si>
  <si>
    <t>Term limits – upper house leader</t>
  </si>
  <si>
    <t>Qualifications for leadership position – upper house</t>
  </si>
  <si>
    <t>The president of the Senate must be a native born Brazilian.</t>
  </si>
  <si>
    <t>"CHAPTER III. NATIONALITY...
Art 12 ...
§3°. The following positions are restricted to native born Brazilians: ...
III.President of the Federal Senate."</t>
  </si>
  <si>
    <t>Disqualifications for position and limitations on former leaders – upper house</t>
  </si>
  <si>
    <t>The president may not be reelected to the same position for a subsequent two-year term within the same legislature. See Original Text for details.</t>
  </si>
  <si>
    <t>Process for selection – upper house leader</t>
  </si>
  <si>
    <t>The president of the "Mesa do Senado" / "Comissão Diretora" is elected through a secret ballot. The majority of the Senate's members must be present to vote, and the president must be elected by a majority of votes. 
See Original Text for details.</t>
  </si>
  <si>
    <t>"CAPÍTULO III
DA ELEIÇÃO ...
Art. 60. A eleição dos membros da Mesa será feita em escrutínio secreto, exigida maioria de votos, presente a maioria da composição do Senado e assegurada, tanto quanto possível, a participação proporcional das representações partidárias ou dos blocos parlamentares com atuação no Senado.
§ 1º A eleição far-se-á em quatro escrutínios, na seguinte ordem, para:
I - o Presidente;
II - os Vice-Presidentes;
III - os Secretários;
IV - os Suplentes de Secretários.
§ 2º A eleição, para os cargos constantes dos incisos II a IV do § 1º, far-se-á com cédulas uninominais, contendo a indicação do cargo a preencher, e colocadas, as referentes a cada escrutínio, na mesma sobrecarta.
§ 3º Na apuração, o Presidente fará, preliminarmente, a separação das cédulas referentes ao mesmo cargo, lendo-as, em seguida, uma a uma, e passando-as ao Segundo-Secretário, que anotará o resultado.
§ 4º Por proposta de um terço dos Senadores ou de líder que represente este número, a eleição para o preenchimento dos cargos constantes do § 1º, II e III, poderá ser feita em um único escrutínio, obedecido o disposto nos §§ 2º e 3º."</t>
  </si>
  <si>
    <t>Conditions under which leader can be removed – upper house</t>
  </si>
  <si>
    <t>Process for removal or dismissal – upper house leader</t>
  </si>
  <si>
    <t>Upper House – Current Leader</t>
  </si>
  <si>
    <t>Name of current leader – upper house</t>
  </si>
  <si>
    <t>Rodrigo Otavio Soares Pacheco</t>
  </si>
  <si>
    <t>Term in office of current leader – upper house</t>
  </si>
  <si>
    <t>[1] "01/02/2021 00:00
BRASÍLIA - Com 57 votos, o senador Rodrigo Pacheco, do Democratas de Minas Gerais, foi eleito, nesta segunda-feira (1⁰), o novo presidente do Senado Federal e do Congresso Nacional."
[2] "01/02/2023 23:52
Brasília - Nesta quarta-feira (1º), o senador Rodrigo Pacheco (PSD-MG) foi reconduzido à presidência do Senado Federal com 49 votos favoráveis de um total de 81, número total de parlamentares da Casa. Pacheco foi eleito presidente pela primeira vez em 2021 e permanece por mais dois anos (2023-2025) no comando do Congresso."</t>
  </si>
  <si>
    <t>Professional biography of current leader – upper house</t>
  </si>
  <si>
    <t>[1] "Eleito, nesta segunda-feira (1º), presidente do Senado Federal para o biênio 2021-2022, o senador Rodrigo Pacheco (Democratas/MG) é advogado, criado na cidade de Passos, tem 44 anos e sólida experiência jurídica, especialmente na área penal. Está em seu primeiro mandato como senador (2018-2026), foi líder do Democratas na Casa e presidente do partido em Minas Gerais. Entrou na vida política em 2014, quando foi eleito deputado federal. O perfil conciliador e a capacidade de cumprir compromissos, tanto com a base aliada quanto com a oposição, contribuíram para que Pacheco, então deputado, fosse eleito, em 2017, presidente da Comissão de Constituição e Justiça (CCJ), uma das mais importantes da Câmara dos Deputados. Foi a primeira vez que o colegiado foi presidido por um deputado de primeiro mandato.
Entre 2013 e 2015, antes de entrar para a vida pública, Pacheco atuou como o mais jovem Conselheiro Federal da Ordem dos Advogados do Brasil (OAB). Em 2016, foi candidato à Prefeitura de Belo Horizonte, ficando entre os três mais votados. Com um discurso em defesa do fortalecimento da educação, da igualdade de oportunidades e da geração de emprego e renda, Rodrigo Pacheco recebeu, em 2018, mais de 3,6 milhões de votos para representar o estado no Senado. Por duas vezes, ao longo da vida parlamentar, foi apontado como um dos políticos mais 'influentes do Brasil' pelo 'Prêmio Congresso em Foco', que contempla os congressistas mais éticos, responsáveis e atuantes do país."
[2] "O senador Rodrigo Pacheco (PSD-MG) continuará no comando do Senado no biênio 2023–2024."</t>
  </si>
  <si>
    <t>Party affiliation of current leader while in office – upper house</t>
  </si>
  <si>
    <t>Democratic Social Party (Partido Social Democrático - PSD) (2021–present)
Democrats (Democratas - DEM) (2018-2021)</t>
  </si>
  <si>
    <t>[1] "O número inclui o presidente do Senado, Rodrigo Pacheco (MG), eleito em 2018 pelo antigo DEM."
[2] "A cerimônia de filiação do senador mineiro será na quarta-feira (27), em Brasília. Com isso, a bancada do PSD no Senado passa a ter 12 integrantes, sendo três deles de Minas Gerais
22/10/2021"</t>
  </si>
  <si>
    <t>Gender of current leader – upper house</t>
  </si>
  <si>
    <t>Additional remuneration for current leader – upper house</t>
  </si>
  <si>
    <t>No additional remuneration for serving as the leader according to Legislative Decree No. 172 of 2022 and the Constitution (1988) (Constituição da República Federativa do Brasil). Leaders receive the same remuneration as the rest of the members of the Senate (Senado Federal).</t>
  </si>
  <si>
    <t>Upper House – Past Leaders in Current Legislative Term</t>
  </si>
  <si>
    <t>Name of last leader – upper house</t>
  </si>
  <si>
    <t>Relevant Institution(s)</t>
  </si>
  <si>
    <t>Label</t>
  </si>
  <si>
    <t xml:space="preserve">Summary </t>
  </si>
  <si>
    <t>Name of Law</t>
  </si>
  <si>
    <t>Date in Force</t>
  </si>
  <si>
    <t>Link to PDF or archived webpage</t>
  </si>
  <si>
    <t>Legislative Branch</t>
  </si>
  <si>
    <t>Salaries and Benefits</t>
  </si>
  <si>
    <t>"Fixa os subsídios dos membros do Congresso Nacional, do Presidente e do Vice-Presidente da República e dos Ministros de Estado; revoga os Decretos Legislativos nºs 276, de 19 de dezembro de 2014, e 277, de 19 de dezembro de 2014; e dá outras providências."</t>
  </si>
  <si>
    <t>Decreto Legislativo Nº 172, de 2022</t>
  </si>
  <si>
    <t>21 December 2022</t>
  </si>
  <si>
    <t>https://web.archive.org/web/20230628223519/https://www2.camara.leg.br/legin/fed/decleg/2022/decretolegislativo-172-21-dezembro-2022-793529-publicacaooriginal-166604-pl.html</t>
  </si>
  <si>
    <t>Qualifications for Membership</t>
  </si>
  <si>
    <t>"Altera a Lei Complementar no 64, de 18 de maio de 1990, que estabelece, de acordo com o § 9o do art. 14 da Constituição Federal, casos de inelegibilidade, prazos de cessação e determina outras providências, para incluir hipóteses de inelegibilidade que visam a proteger a probidade administrativa e a moralidade no exercício do mandato."</t>
  </si>
  <si>
    <t>Lei Complementar Nº 135, de 4 de junho de 2010</t>
  </si>
  <si>
    <t>7 June 2010</t>
  </si>
  <si>
    <t>https://web.archive.org/web/20201202183219/http://www.planalto.gov.br/ccivil_03/leis/lcp/Lcp135.htm</t>
  </si>
  <si>
    <t xml:space="preserve">Legislative Branch </t>
  </si>
  <si>
    <t>Planning and Budget</t>
  </si>
  <si>
    <t>"Organiza e disciplina os Sistemas de Planejamento e de Orçamento Federal, de Administração Financeira Federal, de Contabilidade Federal e de Controle Interno do Poder Executivo Federal, e dá outras providências."</t>
  </si>
  <si>
    <t>Lei No 10.180, de 6 de fevereiro de 2001</t>
  </si>
  <si>
    <t>7 February 2001</t>
  </si>
  <si>
    <t>https://web.archive.org/web/20201202182955/http://www.planalto.gov.br/ccivil_03/leis/leis_2001/l10180.htm</t>
  </si>
  <si>
    <t>Powers / competencies</t>
  </si>
  <si>
    <t xml:space="preserve">"Regulamenta a execução do disposto nos incisos I, II e III do art. 14 da Constituição Federal." </t>
  </si>
  <si>
    <t>Lei Nº 9.709, de 18 de novembro de 1998</t>
  </si>
  <si>
    <t>19 November 1998</t>
  </si>
  <si>
    <t>https://web.archive.org/web/20201202182831/http://www.planalto.gov.br/ccivil_03/leis/l9709.htm</t>
  </si>
  <si>
    <t>Legislative Process</t>
  </si>
  <si>
    <t>"Dispõe sobre a elaboração, a redação, a alteração e a consolidação das leis, conforme determina o parágrafo único do art. 59 da Constituição Federal, e estabelece normas para a consolidação dos atos normativos que menciona."</t>
  </si>
  <si>
    <t>Lei Complementar Nº 95, de 26 de fevereiro de 1998</t>
  </si>
  <si>
    <t>28 May 1998</t>
  </si>
  <si>
    <t>https://web.archive.org/web/20201202182708/http://www.planalto.gov.br/ccivil_03/leis/lcp/lcp95.htm</t>
  </si>
  <si>
    <t>"Extingue o Instituto de Previdência dos Congressistas - IPC, e dá outras providências."</t>
  </si>
  <si>
    <t>Lei Nº 9.506, de 30 de outubro de 1997</t>
  </si>
  <si>
    <t>31 October 1997</t>
  </si>
  <si>
    <t>https://web.archive.org/web/20201202182531/http://www.planalto.gov.br/Ccivil_03/Leis/L9506.htm</t>
  </si>
  <si>
    <t>Election</t>
  </si>
  <si>
    <t>"Estabelece normas para as eleições."</t>
  </si>
  <si>
    <t>Lei Nº 9.504, de 30 de setembro de 1997</t>
  </si>
  <si>
    <t>1 October 1997</t>
  </si>
  <si>
    <t>https://web.archive.org/web/20220120193401/http://www.planalto.gov.br/ccivil_03/leis/l9504compilado.htm</t>
  </si>
  <si>
    <t>Transparency / Record-keeping</t>
  </si>
  <si>
    <t>"Estabelece a obrigatoriedade da declaração de bens e rendas para o exercício de cargos, empregos e funções nos Poderes Executivo, Legislativo e Judiciário, e dá outras providências."</t>
  </si>
  <si>
    <t>Lei Nº 8.730, de 10 de novembro de 1993</t>
  </si>
  <si>
    <t>11 November 1993</t>
  </si>
  <si>
    <t>https://web.archive.org/web/20201202182345/http://www.planalto.gov.br/ccivil_03/Leis/L8730.htm</t>
  </si>
  <si>
    <t>"Estabelece, de acordo com o art. 14, § 9º da Constituição Federal, casos de inelegibilidade, prazos de cessação, e determina outras providências."</t>
  </si>
  <si>
    <t>Lei Complementar Nº 64, de 18 de maio de 1990</t>
  </si>
  <si>
    <t>21 May 1990</t>
  </si>
  <si>
    <t>https://web.archive.org/web/20220120194358/http://www.planalto.gov.br/ccivil_03/leis/lcp/lcp64.htm</t>
  </si>
  <si>
    <t>"Dispõe sobre o processo de fiscalização pela Câmara dos Deputados e pelo Senado Federal, dos atos do Poder Executivo e os da administração indireta."</t>
  </si>
  <si>
    <t>Lei Nº 7.295, de 19 de dezembro de 1984</t>
  </si>
  <si>
    <t>20 December 1984</t>
  </si>
  <si>
    <t>https://web.archive.org/web/20201202182034/http://www.planalto.gov.br/ccivil_03/leis/1980-1988/L7295.htm</t>
  </si>
  <si>
    <t>Legislative Process; Powers / competencies; Structure</t>
  </si>
  <si>
    <t>"Aprova o Regimento Comum do Congresso Nacional."</t>
  </si>
  <si>
    <t xml:space="preserve">Resolução Nº 1, de 1970-CN
</t>
  </si>
  <si>
    <t>12 August 1970</t>
  </si>
  <si>
    <t>https://web.archive.org/web/20220421151250/https://www2.camara.leg.br/legin/fed/rescon/1970-1979/resolucao-1-11-agosto-1970-497934-republicacaoatualizada-157455-pl.html</t>
  </si>
  <si>
    <t>"Dispõe sobre as Comissões Parlamentares de Inquérito."</t>
  </si>
  <si>
    <t>Lei Nº 1.579, de 18 de março de 1952</t>
  </si>
  <si>
    <t>21 March 1952</t>
  </si>
  <si>
    <t>https://web.archive.org/web/20201202181857/http://www.planalto.gov.br/ccivil_03/leis/L1579.htm</t>
  </si>
  <si>
    <t>"Define os crimes de responsabilidade e regula o respectivo processo de julgamento."</t>
  </si>
  <si>
    <t>Lei Nº 1.079, de 10 de abril de 1950</t>
  </si>
  <si>
    <t>12 April 1950</t>
  </si>
  <si>
    <t>https://web.archive.org/web/20201202181131/http://www.planalto.gov.br/ccivil_03/LEIS/L1079.htm</t>
  </si>
  <si>
    <t>Lower House</t>
  </si>
  <si>
    <t>Composition; Powers / competencies; Structure</t>
  </si>
  <si>
    <t>"Aprova o Regimento Interno da Câmara dos Deputados."</t>
  </si>
  <si>
    <t>Resolução Nº 17, de 1989, also known as Regimento Interno da Câmara dos Deputados</t>
  </si>
  <si>
    <t>22 September 1989</t>
  </si>
  <si>
    <t>https://www.dropbox.com/s/35rpcp3zw2xzkne/Brazil_Legislature_Regimento%20Interno%20da%20C%C3%A2mara%20dos%20Deputados_1989_20220923.pdf?dl=0</t>
  </si>
  <si>
    <t>Composition</t>
  </si>
  <si>
    <t>"Disciplina a fixação do número de Deputados, nos termos do art. 45, § 1º, da Constituição Federal."</t>
  </si>
  <si>
    <t>Lei Complementar Nº 78, de 30 de dezembro de 1993</t>
  </si>
  <si>
    <t>5 January 1994</t>
  </si>
  <si>
    <t>https://web.archive.org/web/20201202183657/http://www.planalto.gov.br/ccivil_03/LEIS/LCP/Lcp78.htm</t>
  </si>
  <si>
    <t>Upper House</t>
  </si>
  <si>
    <t>Composition; Structure; Powers / competencies</t>
  </si>
  <si>
    <t>"Dá nova redação ao Regimento Interno do Senado
Federal."</t>
  </si>
  <si>
    <t>Resolução Nº 93, de 1970, also known as Regimento Interno do Senado Federal</t>
  </si>
  <si>
    <t>22 December 2018</t>
  </si>
  <si>
    <t>https://www.dropbox.com/s/p7cesyw0u1ms30e/Brazil_Legislature_Regimento%20Interno%20do%20Senado%20Federal_1970_20220923.pdf?dl=0</t>
  </si>
  <si>
    <t>Colombia</t>
  </si>
  <si>
    <t>Congress of the Republic of Colombia (Congreso de la República de Colombia)</t>
  </si>
  <si>
    <t>1811</t>
  </si>
  <si>
    <t>"A juicio de los historiadores, la semilla del Parlamento colombiano se sembró el 27 de noviembre de 1811, cuando se suscribe el Acta de Federación de la Provincias Unidas de la Nueva Granada. Este Primer Congreso, llamémoslo así, estuvo conformado por: José Manuel Restrepo, diputado de la Provincia de Antioquia, y quien actuó como Secretario;Enrique Rodriguez, por Cartagena; Manuel Campos , por Neiva, Camilo Torres, por Pamplona, y Joaquín Camacho, por Tunja."</t>
  </si>
  <si>
    <t>None, according to the Senate website.</t>
  </si>
  <si>
    <t>"ARTICLE 114
It is the responsibility of the Congress of the Republic to amend the Constitution, pass laws, and exercise political control over the government and the public administration.
The Congress of the Republic shall be composed of the Senate and the [Chamber] of Representatives."</t>
  </si>
  <si>
    <t>From highest to lowest level: "leyes orgánicas," "leyes estatutarias," "leyes marco," "leyes de facultades," leyes de convocatoria a Asamblea Nacional Constituyente y de convocatoria a referendo," "leyes aprobatorias," and "leyes ordinarias."</t>
  </si>
  <si>
    <t>[1] "Chapter III. On Statutes
Article 150
It is the responsibility of Congress to enact laws. ..."
[2] "3. LEYES EXPEDIDAS POR EL CONGRESO DE LA REPUBLICA. ART. 150 C.P
1. Leyes Orgánicas: Una ley orgánica es un mandamiento al Congreso, ordenador y limitante a su función legislativa, señalándole límites y condicionamientos. (Ejemplo: Ley PND, Estatuto Orgánico del Presupuesto)
2. Leyes Estatutarias: Están principalmente instituidas para la regulación y protección de los derechos y deberes fundamentales y mecanismos para su protección. (Ejemplo: Estatutaria de Administración de Justicia, Mecanismos de Participación Ciudadana)
3. Leyes Marco: Establecen las normas generales y señala los criterios y objetivos a los que debe sujetarse el gobierno con relación a determinados asuntos establecidos en la Constitución. (Ejemplo: Crédito Público; comercio exterior y régimen de cambio internacional; actividad financiera, bursátil y aseguradora; régimen salarial y de prestaciones sociales de los servidores públicos)
4. Leyes de Facultades: Son las leyes que expide el Congreso para otorgar al Presidente de facultades extraordinarias para expedir normas con fuerza de ley cuando la necesidad lo exija o la conveniencia pública lo haga aconsejable. Existe prohibición de expedir mediante este tipo de leyes, códigos, leyes estatutarias, leyes orgánicas, leyes que decreten impuestos, servicios administrativos y técnicos de las cámaras. (Ejemplo: Ley 1654/13 Facultades Extraordinarias para modificar la estructura y el régimen de carrera de la Fiscalía G.N.
5. Leyes de convocatoria a Asamblea Nacional Constituyente y de convocatoria a Referendo: Para disponer que el pueblo convoque a una asamblea nacional constituyente. Esta ley además determinará la competencia, el período y la composición de la Asamblea.
6. Leyes Aprobatorias: A través de este tipo de leyes, el legislativo aprueba diversos actos jurídicos. (Ejemplo: En cumplimiento de tratados y convenios internacionales ratificados por el Congreso, que reconocen los derechos humanos; aprobar o improbar los contratos o convenios celebrados por el Presidente de la República, con particulares, compañías o entidades públicas, sin autorización previa.; aprobar o improbar los tratados que el Gobierno celebre con otros Estados o con entidades de derecho internacional, sobre bases de equidad, reciprocidad y conveniencia nacional, transferir parcialmente determinadas atribuciones a organismos internacionales, que tengan por objeto promover o consolidar la integración económica con otros Estados.
7. Leyes ordinarias: Las expide el Congreso en ejercicio de su facultad legislativa regular, corresponden a las que se dictan en virtud de sus funciones ordinarias."</t>
  </si>
  <si>
    <t>[1] "ARTÍCULO  41. Atribuciones. Modificado por el art. 7, Ley 974 de 2005. Como órgano de orientación y dirección de la Cámara respectiva, cada Mesa Directiva cumplirá las siguientes funciones:
1. Adoptar las decisiones y medidas necesarias y procedentes para una mejor organización interna, en orden a una eficiente labor legislativa y administrativa.
2. Presentar, en asocio con la Mesa Directiva de la otra Cámara, el proyecto de presupuesto anual del Congreso, y enviarlo al Gobierno para su consideración en el proyecto de ley definitivo sobre rentas y gastos de la Nación.
...
III. Proyecto de ley de presupuesto.
ARTÍCULO 209. Iniciativa. El proyecto de presupuesto de rentas y gastos será presentado anualmente por el Gobierno a la Cámara de Representantes, dentro de los primeros diez (10) días de cada legislatura. Deberá corresponder al Plan Nacional de Desarrollo.
ARTÍCULO 210. Contenido. Contiene las rentas e ingresos calculados en la vigencia fiscal, así como los gastos y egresos.
ARTÍCULO 211. Gasto público. El proyecto de ley de apropiaciones deberá contener la totalidad de los gastos que el Estado pretenda realizar durante esa vigencia, y no podrá incluirse partida alguna que no corresponda a un crédito judicialmente reconocido, o a un gasto decretado conforme a ley anterior, o a uno propuesto por el Gobierno para atender debidamente el funcionamiento de las Ramas del Poder Público, o al servicio de la deuda, o destinado a dar cumplimiento al Plan Nacional de Desarrollo.
Ningún gasto público podrá hacerse sin antes haberse decretado por el Congreso. Tampoco podrá transferirse crédito alguno a objeto no previsto en el respectivo presupuesto.
El gasto público social hará parte de la ley de apropiaciones, en los términos y condiciones señalados en el artículo 350 constitucional. De igual manera el presupuesto de inversión no se podrá disminuir porcentualmente con relación al año anterior respecto del gasto total de la correspondiente ley de apropiaciones.
Las partidas del presupuesto de gastos propuestas por el Gobierno no podrán ser aumentadas por el Congreso, ni incluir una nueva, sino con la aceptación escrita del Ministro de Hacienda. Pero podrá eliminarlas o reducirlas, con excepción de las que se necesitan para el servicio de la deuda pública, las obligaciones contractuales del Estado, la atención completa de los servicios ordinarios de la Administración y las inversiones autorizadas en los planes y programas a que se refiere el artículo 341 de la Constitución.
ARTÍCULO 212. Ingresos o rentas. Cuando los ingresos legalmente autorizados no fueren suficientes para atender los gastos proyectados, el Gobierno propondrá, por separado, ante las Comisiones de Asuntos Económicos de las Cámaras Legislativas, la creación de nuevas rentas o la modificación de las existentes para financiar el monto de gastos contemplados. Estos recursos adicionales, sin embargo, no impedirán o condicionarán la aprobación del presupuesto, pero su trámite continuará en el período legislativo siguiente.
Los cómputos de las rentas, de los recursos del crédito y los provenientes del balance del Tesoro, no podrán aumentarse por el Congreso sino con el concepto previo y favorable suscrito por el Ministro de Hacienda.
ARTÍCULO 213. Normas aplicables. La Constitución Política y la Ley Orgánica del Presupuesto regulan en forma completa esta materia.
ARTÍCULO 214. Trámite en Comisión. Las Comisiones de Asuntos Económicos de las dos Cámaras deliberarán en forma conjunta para dar primer debate al proyecto de presupuesto de rentas y ley de apropiaciones de la Nación.
ARTÍCULO 215. Término de expedición. Antes del 20 de octubre de cada año, y estrictamente de acuerdo con las reglas de la ley orgánica, el Congreso discutirá y expedirá el presupuesto de rentas y ley de apropiaciones."
[2] "ARTICLE 346
The Government shall formulate annually the Revenues Budget and Appropriations Law which shall be presented to Congress within the first 10 days of each legislature. 
...
ARTICLE 349
...
Estimates of the revenues, credit resources, and proceeds of the Treasury balance may not be increased by Congress except following the prior opinion and favorable endorsement of the appropriate minister. 
...
ARTICLE 351
The Congress may not increase any of the sections of the estimated budgetary expenditures proposed by the Government or include a new section except with the written consent of the appropriate minister."</t>
  </si>
  <si>
    <t>COP $1,202,466,000,000 (signed and in force 15 December 2023, fiscal effects in force 1 January 2024)</t>
  </si>
  <si>
    <t>"Artículo 114. Corresponde al Congreso de la República reformar la Constitución, hacer las leyes y ejercer control político sobre el gobierno y la administración. ...
Artículo 150. Corresponde al Congreso hacer las leyes. Por medio de ellas ejerce las siguientes funciones: 
1. Interpretar, reformar y derogar las leyes. 
2. Expedir códigos en todos los ramos de la legislación y reformar sus disposiciones. 
3. Aprobar el plan nacional de desarrollo y de inversiones públicas que hayan de emprenderse o continuarse, con la determinación de los recursos y apropiaciones que se autoricen para su ejecución, y las medidas necesarias para impulsar el cumplimiento de los mismos. 
4. Definir la división general del territorio con arreglo a lo previsto en esta Constitución, fijar las bases y condiciones para crear, eliminar, modificar o fusionar entidades territoriales y establecer sus competencias. 
5. Conferir atribuciones especiales a las asambleas departamentales. 
6. Variar, en circunstancias extraordinarias y por graves motivos de conveniencia pública, la actual residencia de los altos poderes nacionales. 
7. Determinar la estructura de la administración nacional y crear, suprimir o fusionar ministerios, departamentos administrativos, superintendencias, establecimientos públicos y otras entidades del orden nacional, señalando sus objetivos y estructura orgánica; reglamentar la creación y funcionamiento de las Corporaciones Autónomas Regionales dentro de un régimen de autonomía; así mismo, crear o autorizar la constitución de empresas industriales y comerciales del estado y sociedades de economía mixta. 
8. Expedir las normas a las cuales debe sujetarse el Gobierno para el ejercicio de las funciones de inspección y vigilancia que le señala la Constitución. 
9. Conceder autorizaciones al Gobierno para celebrar contratos, negociar empréstitos y enajenar bienes nacionales. El Gobierno rendirá periódicamente informes al Congreso sobre el ejercicio de estas autorizaciones. 
10. Revestir, hasta por seis meses, al Presidente de la República de precisas facultades extraordinarias para expedir normas con fuerza de ley cuando la necesidad lo exija o la conveniencia publica lo aconseje. Tales facultades deberán ser solicitadas expresamente por el Gobierno y su aprobación requerirá la mayoría absoluta de los miembros de una y otra Cámara. 
El Congreso podrá, en todo tiempo y por iniciativa propia, modificar los decretos leyes dictados por el Gobierno en uso de facultades extraordinarias. 
Estas facultades no se podrán conferir para expedir códigos, leyes estatutarias, orgánicas, ni las previstas en el numeral 20 del presente artículo, ni para decretar impuestos. 
11. Establecer las rentas nacionales y fijar los gastos de la administración. 
12. Establecer contribuciones fiscales y, excepcionalmente, contribuciones parafiscales en los casos y bajo las condiciones que establezca la ley. 
13. Determinar la moneda legal, la convertibilidad y el alcance de su poder liberatorio, y arreglar el sistema de pesas y medidas. 
14. Aprobar o improbar los contratos o convenios que, por razones de evidente necesidad nacional, hubiere celebrado el Presidente de la República, con particulares, compañías o entidades publicas, sin autorización previa. 
15. Decretar honores a los ciudadanos que hayan prestado servicios a la patria. 
16. Aprobar o improbar los tratados que el Gobierno celebre con otros Estados o con entidades de derecho internacional. Por medio de dichos tratados podrá el Estado, sobre bases de equidad, reciprocidad y conveniencia nacional, transferir parcialmente determinadas atribuciones a organismos internacionales, que tengan por objeto promover o consolidar la integración económica con otros Estados. 
17. Conceder, por mayoría de los dos tercios de los votos de los miembros de una y otra Cámara y por graves motivos de conveniencia pública, amnistías o indultos generales por delitos políticos. En caso de que los favorecidos fueren eximidos de la responsabilidad civil respecto de particulares, el Estado quedará obligado a las indemnizaciones a que hubiere lugar. 
En ningún caso el delito de secuestro, ni los delitos relacionados con la fabricación, el tráfico o el porte de estupefacientes, serán considerados como delitos políticos o como conductas conexas a estos, ni como dirigidas a promover, facilitar, apoyar, financiar, u ocultar cualquier delito que atente contra el régimen constitucional y legal. Por lo tanto, no podrá existir respecto de ellos, amnistía o indulto. 
Parágrafo. Las disposiciones del inciso segundo del numeral 17 del artículo 150 de la Constitución Política, en ningún caso afectarán las disposiciones de acuerdos de paz anteriores, ni sus respectivas disposiciones y serán aplicadas a conductas cometidas con posterioridad a la entrada en vigencia del presente acto legislativo. 
18. Dictar las normas sobre apropiación o adjudicación y recuperación de tierras baldías. 
19. Dictar las normas generales, y señalar en ellas los objetivos y criterios a los cuales debe sujetarse el Gobierno para los siguientes efectos: 
a) Organizar el crédito público; 
b) Regular el comercio exterior y señalar el régimen de cambio internacional, en concordancia con las funciones que la Constitución consagra para la Junta Directiva del Banco de la República; 
c) Modificar, por razones de política comercial los aranceles, tarifas y demás disposiciones concernientes al régimen de aduanas; 
d) Regular las actividades financiera, bursátil, aseguradora y cualquiera otra relacionada con el manejo, aprovechamiento e inversión de los recursos captados del público; 
e) Fijar el régimen salarial y prestacional de los empleados públicos, de los miembros del Congreso Nacional y de la Fuerza Pública; 
f) Regular el régimen de prestaciones sociales mínimas de los trabajadores oficiales. 
Estas funciones en lo pertinente a prestaciones sociales son indelegables en las Corporaciones públicas territoriales y éstas no podrán arrogárselas. 
20. Crear los servicios administrativos y técnicos de las Cámaras. 
21. Expedir las leyes de intervención económica, previstas en el artículo 334, las cuales deberán precisar sus fines y alcances y los límites a la libertad económica. 
22. Expedir las leyes relacionadas con el Banco de la República y con las funciones que compete desempeñar a su Junta Directiva. 
23. Expedir las leyes que regirán el ejercicio de las funciones públicas y la prestación de los servicios públicos. 
24. Regular el régimen de propiedad industrial, patentes y marcas y las otras formas de propiedad intelectual. 
25. Unificar las normas sobre policía de tránsito en todo el territorio de la República. 
Compete al Congreso expedir el estatuto general de contratación de la administración pública y en especial de la administración nacional."</t>
  </si>
  <si>
    <t xml:space="preserve">See Original Text. </t>
  </si>
  <si>
    <t>"ARTICLE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
ARTICLE 215
...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t>
  </si>
  <si>
    <t xml:space="preserve">"ARTICLE 136
It is prohibited to Congress and each of its [Chambers]: 
1. To intervene by means of resolutions or laws in matters which fall under the exclusive jurisdiction of other authorities. 
2. To demand from the government information regarding instructions in diplomatic matters or negotiations of a classified nature. 
3. To take votes of approval of official acts. 
4. To decree on behalf of individuals or entities contributions, bonuses, subsidies, indemnifications, pensions, or other levies that are not made to satisfy credits or recognized claims in accordance with prior law. 
5. To decree proscriptive or persecutory measures against individuals or legal entities. 
6. Authorize trips abroad with funds from the Public Treasury, except in the execution of special missions approved by at least three-quarters of the membership of the respective House.” 
</t>
  </si>
  <si>
    <t>None, according to the Constitution (1991) (Constitución Política de Colombia) and Law 5 of 1992.</t>
  </si>
  <si>
    <t>Public Credit Committee (Comisión de Crédito Público);
Legal Committee for Women's Equality (Comisión Legal para la Equidad de la Mujer);
Legal Committee of Monitoring of Intelligence and Counterintelligence Activities (Comisión Legal de Seguimiento a las Actividades de Inteligencia y Contrainteligencia)</t>
  </si>
  <si>
    <t xml:space="preserve">None, according to the Constitution (1991) (Constitución Política de Colombia 1991), Law 3 of 1992, and Law 5 of 1992. </t>
  </si>
  <si>
    <t>[1] "ARTICLE 141
The Congress shall meet as a single body exclusively for the initiation and closing of its sessions; to install the President of the Republic; to receive heads of state or government of other countries; to elect the Controller General of the Republic and the Vice President, should the people find it necessary to replace the elected official; as well as decide on a motion of censure in accordance with Article 135. 
In such cases the President of the Senate and of the [Chamber] of Representatives shall be the President and Vice President of Congress, respectively.”
[2] "ARTÍCULO 18 Atribuciones del Congreso pleno. Son atribuciones constitucionales del Congreso pleno:
1. Posesionar al Presidente de la República, o al Vicepresidente, cuando haga sus veces.
2. Recibir a Jefes de Estado o de Gobierno de otros países.
3. Elegir Contralor General de la República.
4. Elegir Vicepresidente de la República cuando sea menester reemplazar al elegido por el pueblo. Así mismo, proveer el cargo cuando se presente vacante absoluta.
5. Reconocer la incapacidad física del Vicepresidente de la República, la cual origina una falta absoluta.
6. Elegir los Magistrados de la Sala Jurisdiccional Disciplinaria del Consejo Superior de la Judicatura.
7. Decidir sobre la moción de censura con arreglo a la Constitución y este Reglamento."</t>
  </si>
  <si>
    <t>“ARTICLE 154
Statutes may originate in either of the [Chambers] at the proposal of their respective members, the national government, the entities stipulated in Article 156, or through popular initiative in the cases provided for by the Constitution. ...
Legislative bills concerning taxes shall be initiated in the House of Representatives while those involving international relations shall be initiated in the Senate. ...
ARTICLE 157
No bill shall become law without meeting the following requirements: 
1. Being published officially by Congress before being sent to the respective committee. 
2. Being approved at the first reading in the appropriate permanent committee of each [Chamber]. The rules of procedure of Congress shall determine the cases in which the first reading shall be held in a joint session of the permanent committees of both [Chambers]. 
3. Being approved in each [Chamber] at the second reading. 
4. Securing the approval of the government. ...
ARTICLE 160
Between the first and second readings, a period of no less than eight days must have elapsed, and between the approval of the bill in either [Chamber] and the initiation of the debate in the other, at least 15 days must have elapsed. 
During the second reading, each [Chamber] may introduce amendments, additions, and omissions that it deems necessary. ...
ARTICLE 161
When differences occur in the [Chambers] with respect to a bill, they form conciliation committees composed of an equal number of Senators and Representatives which try in joint sessions to produce a compromise text and, failing that, decide by majority. 
After having been published at least one day in advance, the adopted text is submitted for discussion and approval by each [Chamber] in plenary session. If following the repetition of the second reading the differences persist, the bill shall be considered as having been defeated. ...
ARTICLE 165
Once a legislative bill is approved by both [Chambers], it shall be transmitted to the government for its approval. Should the government see no objections, it shall approve the bill’s promulgation as law; if it objects to it, the bill shall be returned to the [Chamber] in which it originated."</t>
  </si>
  <si>
    <t>Bills must be approved by the president in order to become law. In certain cases, if the president fails to approve a bill within the deadline and conditions established by the constitution, the president of Congress (Presidente del Congreso) may approve it. See Original Text for details.</t>
  </si>
  <si>
    <t xml:space="preserve">"ARTICLE 157
No bill shall become law without meeting the following requirements: ...  
4. Securing the approval of the government. ...
ARTICLE 165
Once a legislative bill is approved by both [Chambers], it shall be transmitted to the government for its approval. Should the government see no objections, it shall approve the bill’s promulgation as law; if it objects to it, the bill shall be returned to the [Chamber]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[Chambers] should begin a recess within the stated deadlines, the President shall be obliged to publish the approved or disapproved bills within the above-mentioned deadlines.
ARTICLE 167
The bill to which the government objects totally or in part shall be returned to the [Chambers] for a second debate. 
The President shall sign without being able to present objections the bill which, after reconsideration, is approved by the absolute majority of both [Chambers]. 
Excepted is the case in which the bill has been opposed as unconstitutional. In such an event, should the [Chambers] insist, the bill shall be sent to the Constitutional Court so that the latter, within the six (6) following days, may decide about its constitutionality. The decision of the Court obliges the President to approve the statute. If the Court declares the bill unconstitutional, it shall be filed away.
If the Court decides that the bill is unconstitutional in part, it shall so indicate to the [Chamber] where the bill originated so that, once the minister in charge has been heard, the [Chamber] may redraft the bill and integrate the provisions concerned in terms consonant with the ruling of the Court. Once this is done, the [Chamber] shall transmit the bill to the Court for its definitive ruling.
ARTICLE 168
If the President fails to fulfill his/her duty to approve the bills within the deadlines and according to the conditions established by the Constitution, the President of Congress shall approve and promulgate them.” </t>
  </si>
  <si>
    <t>Bills must be published in the Congressional Gazette (Gaceta del Congreso) before being sent to the respective committee. Once passed, the laws must be published in the Official Journal (Diário Oficial) to enter into force. See Original Text for details.</t>
  </si>
  <si>
    <t>[1] “ARTICLE 157
No bill shall become law without meeting the following requirements: 
1. Being published officially by Congress before being sent to the respective committee. ..."
[2] "ARTICULO 36. Gaceta del Congreso. El Congreso pleno, el Senado y la Cámara de Representantes tendrán un órgano o medio oficial escrito de publicidad de sus actos, denominado Gaceta del Congreso. Los Secretarios de las Cámaras serán los directores de las secciones respectivas. ...
Artículo 130. ...
Las actas de las sesiones plenarias, comisiones, los proyectos de acto legislativo, los proyectos de ley, las ponencias y demás información que tenga que ver con el trámite legislativo deberán ser publicados en la Gaceta del Congreso, órgano de publicación de la rama legislativa, la cual se publicarán en la página web de cada cámara; con esta publicación se dará por cumplido el requisito de publicidad.  
El área administrativa en coordinación con las Secretarías Generales y las Secretarías Generales de las Comisiones Constitucionales y legales implementarán los mecanismos necesarios para que la publicación de que trata este artículo, sea a la mayor brevedad posible ágil y eficiente. ... 
ARTICULO 144. Publicación y reparto. Recibido un proyecto, se ordenar por la Secretaría su publicación en la Gaceta del Congreso, y se repartirá por el Presidente a la Comisión Permanente respectiva. 
El proyecto se entregará en original y dos copias, con su correspondiente exposición de motivos. De él se dejará constancia en la Secretaría y se radicará y clasificará por materia, autor, clase de proyecto y comisión que deba tramitarlo. 
Un ejemplar del proyecto será enviado por el Secretario inmediatamente para su publicación en la Gaceta del Congreso. ...
ARTICULO 193. Títulos de las leyes. El título de las leyes deberá corresponder precisamente a su contenido, y a su texto precederá esta fórmula: 
'El Congreso de Colombia, 
DECRETA: 
ARTICULO 194. Secuencia numérica de las leyes. Las leyes guardarán secuencia numérica indefinida y no por año. 
ARTICULO 195. Publicación en un solo texto. Los servicios técnicos y profesionales de las Cámaras tendrán a su cargo la preparación y publicación de las leyes que, al haber sido objeto de reforma parcial, deban publicarse en un solo texto que incorpore las modificaciones aprobadas." 
[3] "ARTÍCULO  119.- Publicación en el Diario Oficial. A partir de la vigencia de la presente Ley, todos los siguientes actos deberán publicarse en el Diario Oficial:
a. Los actos legislativos y proyectos de reforma constitucional aprobados en primera vuelta;
b. Las leyes y los proyectos de ley objetados por el Gobierno;
c. Los decretos con fuerza de ley, los decretos y resoluciones ejecutivas expedidas por el Gobierno Nacional y los demás actos administrativos de carácter general, expedidos por todos los órganos, dependencias, entidades u organismos del orden nacional de las distintas Ramas del Poder Público y de los demás órganos de carácter nacional que integran la estructura del Estado.
PARÁGRAFO .- Únicamente con la publicación que de los actos administrativos de carácter general se haga en el Diario Oficial, se cumple con el requisito de publicidad para efectos de su vigencia y oponibilidad."</t>
  </si>
  <si>
    <t>The president may request the expedited passage of any bill. See Original Text for details.</t>
  </si>
  <si>
    <t xml:space="preserve">"ARTICLE 163
The President of the Republic may solicit the urgent passage of any legislative bill. In such a case, the respective [Chamber]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[Chamber] or committee reaches a decision about it. 
If the legislative bill to which the message of urgency refers is under study by a permanent committee, the committee, at the request of the government, shall deliberate jointly with the corresponding committee of the other [Chamber] in order to complete the first reading." </t>
  </si>
  <si>
    <t>[1] "ARTICLE 163
The President of the Republic may solicit the urgent passage of any legislative bill. In such a case, the respective [Chamber]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[Chamber] or committee reaches a decision about it. 
If the legislative bill to which the message of urgency refers is under study by a permanent committee, the committee, at the request of the government, shall deliberate jointly with the corresponding committee of the other [Chamber] in order to complete the first reading."
[2] "ARTÍCULO 192. Trámite preferencial. El Congreso dará prioridad al trámite de los proyectos aprobatorios de tratados sobre derechos humanos que sean sometidos a su consideración por el Gobierno, y a los de iniciativa popular.
Puestos en consideración, no se dará curso a otras iniciativas hasta tanto no se haya decidido sobre ellos."</t>
  </si>
  <si>
    <t>"CHAPTER VI. ON THE STATES OF EXCEPTION
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House.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 The normal functioning of the branches of government or state organs shall not be interrupted.
4. As soon as the foreign war or the causes that gave rise to the state of internal disturbance shall have come to an end, the government shall declare the public order to have been restored and shall lift the state of exception.
5. 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</si>
  <si>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Constitute Project, "Colombia 1991 (rev. 2015)," https://www.constituteproject.org/constitution/Colombia_2015?lang=en</t>
  </si>
  <si>
    <t xml:space="preserve">The president can solicit and urge the prioritization of any legislative bill, and can choose to either approve or veto any bill proposed by Congress. The bill or parts of the bill may also be declared unconstitutional by the Constitutional Court (Corte Constitucional). See Original Text for details. </t>
  </si>
  <si>
    <t>"ARTICLE 163
The President of the Republic may solicit the urgent passage of any legislative bill. In such a case, the respective House shall take a decision on the matter within a 30-day limit. Even within this deadline, a declaration of urgency may be reiterated at all constitutional stages of the bill. Should the President insist on the urgency, the bill shall have priority in the day’s agenda excluding the consideration of any other matter until the appropriate House or committee reaches a decision about it.
If the legislative bill to which the message of urgency refers is under study by a permanent committee, the committee, at the request of the government, shall deliberate jointly with the corresponding committee of the other House in order to complete the first reading.
ARTICLE 164
The Congress shall give priority to the passage of legislative bills that approve treaties involving human rights and which may be submitted for consideration by the government.
ARTICLE 165
Once a legislative bill is approved by both Houses, it shall be transmitted to the government for its approval. Should the government see no objections, it shall approve the bill’s promulgation as law; if it objects to it, the bill shall be returned to the House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Houses should begin a recess within the stated deadlines, the President shall be obliged to publish the approved or disapproved bills within the above-mentioned deadlines.
ARTICLE 167
The bill to which the government objects totally or in part shall be returned to the Houses for a second debate.
The President shall sign without being able to present objections the bill which, after reconsideration, is approved by the absolute majority of both Houses.
Excepted is the case in which the bill has been opposed as unconstitutional. In such an event, should the Houses insist, the bill shall be sent to the Constitutional Court so that the latter, within the six (6) following days, may decide about its constitutionality. The decision of the Court obliges the President to approve the statute. If the Court declares the bill unconstitutional, it shall be filed away.
If the Court decides that the bill is unconstitutional in part, it shall so indicate to the House where the bill originated so that, once the minister in charge has been heard, the House may redraft the bill and integrate the provisions concerned in terms consonant with the ruling of the Court. Once this is done, the House shall transmit the bill to the Court for its definitive ruling."</t>
  </si>
  <si>
    <t>The internal regulations of the legislative branch are set by law. Therefore, the regulations must be approved by the government and signed into law by the president in accordance with the executive approval requirements for legislation. The law or parts of the law may also be declared unconstitutional by the Constitutional Court (Corte Constitucional).</t>
  </si>
  <si>
    <t>[1] "ARTÍCULO 1°. Funcionamiento y organización del Congreso. El presente estatuto contiene las normas reglamentarias sobre reuniones y funcionamiento del Senado, la Cámara de Representantes y el Congreso de la República en pleno."
[2] "ARTICLE 157
No bill shall become law without meeting the following requirements: ...  
4. Securing the approval of the government. ...
ARTICLE 165
Once a legislative bill is approved by both [Chambers], it shall be transmitted to the government for its approval. Should the government see no objections, it shall approve the bill’s promulgation as law; if it objects to it, the bill shall be returned to the [Chamber]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[Chambers] should begin a recess within the stated deadlines, the President shall be obliged to publish the approved or disapproved bills within the above-mentioned deadlines.
ARTICLE 167
The bill to which the government objects totally or in part shall be returned to the [Chambers] for a second debate. 
The President shall sign without being able to present objections the bill which, after reconsideration, is approved by the absolute majority of both [Chambers]. 
Excepted is the case in which the bill has been opposed as unconstitutional. In such an event, should the [Chambers] insist, the bill shall be sent to the Constitutional Court so that the latter, within the six (6) following days, may decide about its constitutionality. The decision of the Court obliges the President to approve the statute. If the Court declares the bill unconstitutional, it shall be filed away.
If the Court decides that the bill is unconstitutional in part, it shall so indicate to the [Chamber] where the bill originated so that, once the minister in charge has been heard, the [Chamber] may redraft the bill and integrate the provisions concerned in terms consonant with the ruling of the Court. Once this is done, the [Chamber] shall transmit the bill to the Court for its definitive ruling.
ARTICLE 168
If the President fails to fulfill his/her duty to approve the bills within the deadlines and according to the conditions established by the Constitution, the President of Congress shall approve and promulgate them.”</t>
  </si>
  <si>
    <t>Executive branch; see Original Text for details.</t>
  </si>
  <si>
    <t>[1] "ARTÍCULO  41. Atribuciones. Modificado por el art. 7, Ley 974 de 2005. Como órgano de orientación y dirección de la Cámara respectiva, cada Mesa Directiva cumplirá las siguientes funciones:
1. Adoptar las decisiones y medidas necesarias y procedentes para una mejor organización interna, en orden a una eficiente labor legislativa y administrativa.
2. Presentar, en asocio con la Mesa Directiva de la otra Cámara, el proyecto de presupuesto anual del Congreso, y enviarlo al Gobierno para su consideración en el proyecto de ley definitivo sobre rentas y gastos de la Nación. ...
III. Proyecto de ley de presupuesto.
ARTÍCULO 209. Iniciativa. El proyecto de presupuesto de rentas y gastos será presentado anualmente por el Gobierno a la Cámara de Representantes, dentro de los primeros diez (10) días de cada legislatura. Deberá corresponder al Plan Nacional de Desarrollo.
ARTÍCULO 210. Contenido. Contiene las rentas e ingresos calculados en la vigencia fiscal, así como los gastos y egresos.
ARTÍCULO 211. Gasto público. El proyecto de ley de apropiaciones deberá contener la totalidad de los gastos que el Estado pretenda realizar durante esa vigencia, y no podrá incluirse partida alguna que no corresponda a un crédito judicialmente reconocido, o a un gasto decretado conforme a ley anterior, o a uno propuesto por el Gobierno para atender debidamente el funcionamiento de las Ramas del Poder Público, o al servicio de la deuda, o destinado a dar cumplimiento al Plan Nacional de Desarrollo.
Ningún gasto público podrá hacerse sin antes haberse decretado por el Congreso. Tampoco podrá transferirse crédito alguno a objeto no previsto en el respectivo presupuesto.
El gasto público social hará parte de la ley de apropiaciones, en los términos y condiciones señalados en el artículo 350 constitucional. De igual manera el presupuesto de inversión no se podrá disminuir porcentualmente con relación al año anterior respecto del gasto total de la correspondiente ley de apropiaciones.
Las partidas del presupuesto de gastos propuestas por el Gobierno no podrán ser aumentadas por el Congreso, ni incluir una nueva, sino con la aceptación escrita del Ministro de Hacienda. Pero podrá eliminarlas o reducirlas, con excepción de las que se necesitan para el servicio de la deuda pública, las obligaciones contractuales del Estado, la atención completa de los servicios ordinarios de la Administración y las inversiones autorizadas en los planes y programas a que se refiere el artículo 341 de la Constitución.
ARTÍCULO 212. Ingresos o rentas. Cuando los ingresos legalmente autorizados no fueren suficientes para atender los gastos proyectados, el Gobierno propondrá, por separado, ante las Comisiones de Asuntos Económicos de las Cámaras Legislativas, la creación de nuevas rentas o la modificación de las existentes para financiar el monto de gastos contemplados. Estos recursos adicionales, sin embargo, no impedirán o condicionarán la aprobación del presupuesto, pero su trámite continuará en el período legislativo siguiente.
Los cómputos de las rentas, de los recursos del crédito y los provenientes del balance del Tesoro, no podrán aumentarse por el Congreso sino con el concepto previo y favorable suscrito por el Ministro de Hacienda.
ARTÍCULO 213. Normas aplicables. La Constitución Política y la Ley Orgánica del Presupuesto regulan en forma completa esta materia.
ARTÍCULO 214. Trámite en Comisión. Las Comisiones de Asuntos Económicos de las dos Cámaras deliberarán en forma conjunta para dar primer debate al proyecto de presupuesto de rentas y ley de apropiaciones de la Nación.
ARTÍCULO 215. Término de expedición. Antes del 20 de octubre de cada año, y estrictamente de acuerdo con las reglas de la ley orgánica, el Congreso discutirá y expedirá el presupuesto de rentas y ley de apropiaciones."
[2] "ARTICLE 346
The Government shall formulate annually the Revenues Budget and Appropriations Law which shall be presented to Congress within the first 10 days of each legislature. ...
ARTICLE 349 ...
Estimates of the revenues, credit resources, and proceeds of the Treasury balance may not be increased by Congress except following the prior opinion and favorable endorsement of the appropriate minister. ...
ARTICLE 351
The Congress may not increase any of the sections of the estimated budgetary expenditures proposed by the Government or include a new section except with the written consent of the appropriate minister."
[3] "A constraint on the influence of the legislature is the ability of the executive to veto legislative amendments... Five countries (Colombia, Guatemala, Paraguay, Peru and Uruguay) have a total budget package veto. This means that they can only veto the total budget legislation and not specific items within it."</t>
  </si>
  <si>
    <t>The Controller General (Contralor General) of the executive branch issues the salary decrees for Congress. However, the rules governing the salary regimens are set by Congress itself. See Original Text for details.</t>
  </si>
  <si>
    <t>[1]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ARTICLE 187
The remuneration of the members of Congress shall be adjusted each year in proportion equal to the weighted average of the adjustments made in the remuneration of the civil servants of the central administration on the basis of a certification that the Controller General of the Republic shall issue for that purpose."
[2] "ARTÍCULO 142. Iniciativa privativa del Gobierno. Sólo podrán ser dictadas o reformadas por iniciativa del Gobierno, las leyes referidas a las siguientes materias: ...
11. Fijación del régimen salarial y prestacional de los empleados públicos, de los miembros del Congreso Nacional y de la Fuerza Pública."</t>
  </si>
  <si>
    <t>The legislative branch is not required to report on its budget, procurement, or functioning according to the Constitution (1991) (Constitución Política de Colombia) and Law 5 of 1992.</t>
  </si>
  <si>
    <t>Not applicable: the Congress of the Republic of Colombia (Congreso de la República de Colombia) does not have a leadership body according to the Constitution (1991) (Constitución Política de Colombia) and Law 5 of 1992.</t>
  </si>
  <si>
    <t xml:space="preserve">Función Pública, "Ley 5 de 1992,"
https://www.funcionpublica.gov.co/eva/gestornormativo/norma.php?i=11368
Constitute Project, "Colombia 1991 (rev. 2015),"
https://www.constituteproject.org/constitution/Colombia_2015?lang=en </t>
  </si>
  <si>
    <t>President of Congress</t>
  </si>
  <si>
    <t>"ARTÍCULO 19. Funciones del Presiente [sic] del Congreso. El Presidente del Senado es el Presidente del Congreso, y a él corresponde desempeñar las funciones siguientes:
1. Convocar, presidir y dirigir las sesiones del Congreso pleno.
2. Llevar, con el Vicepresidente del Congreso, que lo es el Presidente de la Cámara, la representación de la Rama Legislativa del Poder Público ante las otras Ramas, gobiernos, entidades públicas o privadas nacionales o extranjeras."</t>
  </si>
  <si>
    <t>The president of the Congress of the Republic of Colombia (Congreso de la República de Colombia) is an ex-officio leader of the legislature due to their election as president of the Senate.
See 'Upper House–Leadership Position' for more information.</t>
  </si>
  <si>
    <t>Chamber of Representatives (Cámara de Representantes)</t>
  </si>
  <si>
    <t>https://www.camara.gov.co/camara/visor?doc=/sites/default/files/2020-03/Organigrama_CamaraRepresentantes.docx</t>
  </si>
  <si>
    <t>Bogotá, Capital District</t>
  </si>
  <si>
    <t>“ARTICLE 140
The Congress shall have its seat in the capital of the Republic. Following an agreement between them, the [Chambers] may transfer their seat to some other location and, in the case of disruption of the public order, they may meet at the site designated by the President of the Senate.”</t>
  </si>
  <si>
    <t>COP $557,101,000,000 (signed and in force 29 December 2023, fiscal effects 1 January 2024)</t>
  </si>
  <si>
    <t>"ARTICLE 178
The [Chamber] of Representatives shall have the following special powers: 
1. To elect the Ombudsman. 
2. To examine and finalize the general budgetary and treasury account presented to it by the Controller General of the Republic. 
3. Accuse the President of the Republic or whoever is occupying that office before the Senate, with a prior request in the Commission for the Investigation and Prosecution of the [Chamber] of Representatives, when there are constitutional causes, as well as the members of the Commission of Immunity. 
4. To take cognizance of denunciations and complaints presented before it by the Attorney General of the Nation or by individuals against specific officials and, if valid, to bring charges on that basis before the Senate. 
5. To request the assistance of other authorities for the conduct of investigations for which the [Chamber] is competent, and to commission the collection of evidence when the [Chamber] considers it appropriate."</t>
  </si>
  <si>
    <t>The Chamber of Representatives (Cámara de Representantes) does not have any additional exceptional competencies, according to the Constitution (1991) (Constitución Política de Colombia) and Law 5 of 1992. See Original Text for exceptional competencies of Congress as a whole.</t>
  </si>
  <si>
    <t>[1] "ARTICLE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
ARTICLE 215...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Houses,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If it is not convened, Congress shall meet in its own right under the conditions and for the purposes provided for in this article."</t>
  </si>
  <si>
    <t>The competencies denied to the Chamber of Representatives (Cámara de Representantes) are the same as the competencies denied to Congress as a whole. See Original Text for details.</t>
  </si>
  <si>
    <t>"ARTICLE 136
It is prohibited to Congress and each of its [Chambers]: 
1. To intervene by means of resolutions or laws in matters which fall under the exclusive jurisdiction of other authorities. 
2. To demand from the government information regarding instructions in diplomatic matters or negotiations of a classified nature. 
3. To take votes of approval of official acts. 
4. To decree on behalf of individuals or entities contributions, bonuses, subsidies, indemnifications, pensions, or other levies that are not made to satisfy credits or recognized claims in accordance with prior law. 
5. To decree proscriptive or persecutory measures against individuals or legal entities. 
6. Authorize trips abroad with funds from the Public Treasury, except in the execution of special missions approved by at least three-quarters of the membership of the respective [Chamber].”</t>
  </si>
  <si>
    <t>Sessions run from July 20 to December 16 and from February 16 to June 20.</t>
  </si>
  <si>
    <t>"DE LA RAMA LEGISLATIVA...
CAPÍTULO 2.
DE LA REUNION Y EL FUNCIONAMIENTO
ARTÍCULO 138. El Congreso, por derecho propio se reunirá en sesiones ordinarias, durante dos periodos por año, que constituirán una sola legislatura. El primer periodo de sesiones comenzará el 20 de julio y terminará el 16 de diciembre; el segundo periodo iniciará el 16 de febrero y concluirá el 20 de junio."</t>
  </si>
  <si>
    <t>Public or private depending on circumstances.</t>
  </si>
  <si>
    <t>[1] "ARTICLE 144
The sessions of the [Chambers] and their permanent committees shall be public, within the limits determined by their rules of procedure.”
[2] "ARTÍCULO 85. Clases de sesiones. Las sesiones de las Cámaras y sus Comisiones son públicas, con las limitaciones establecidas en el presente Reglamento. ...
ARTÍCULO 86. Sesiones reservadas. Sólo serán reservadas las sesiones de las Cámaras y sus Comisiones cuando así ellas lo dispongan, a propuesta de sus Mesas Directivas, o por solicitud de un Ministro o de la quinta parte de sus miembros, y en consideración a la gravedad del asunto que impusiere la reserva. A esta determinación precederá una sesión privada, en la cual exprese el solicitante los motivos en que funda su petición. Formulada la petición de sesión reservada, el Presidente ordenará despejar las barras y concederá la palabra a quien la haya solicitado. Oída la exposición, el Presidente preguntará si la Corporación o Comisión quiere constituirse en sesión reservada. Contestada la pregunta afirmativamente, se declarará abierta la sesión y se observarán los mismos procedimientos de las sesiones públicas. Si se contestare negativamente, en el acta de la sesión pública se dejará constancia del hecho."</t>
  </si>
  <si>
    <t>Constitutional Committees (Comisiones Constitucionales): 
First Committee (Comisión Primera);
Second Committee (Comisión Segunda);
Third Committee (Comisión Tercera);
Fourth Committee (Comisión Cuarta);
Fifth Committee (Comisión Quinta);
Sixth Committee (Comisión Sexta);
Seventh Committee (Comisión Séptima)
Legal Committees (Comisiones Legales):
Legal Committee on Accounts (Comisión Legal de Cuentas);
Committee of Investigation and Prosecution  (Comisión de Investigación y Acusación);
Committee on the Ethics and Status of Congress Members (Comisión de Ética y Estatuto del Congresista);
Committee of Human Rights and Hearings (Comisión de Derechos Humanos y Audiencias);
Committee of Documentary Certification (Comisión de Acreditación Documental);
Legal Committee for the Protection of the Rights of Black Communities or the Afrocolombian Population (Comisión Legal para la Protección de los Derechos de las Comunidades Negras o Población Afrocolombiana)
Special Committees (Comisiones Especiales):
Committee of Monitoring the Decentralization Process and Territorial Planning (Comisión de vigilancia del proceso de descentralización y ordenamiento territorial);
Committee of Monitoring of Public Control Bodies (Comisión de vigilancia de los organismos de control público);
Committee of Monitoring of the Electoral Body (Comisión de vigilancia del organismo electoral)
Note: The Constitutional Committees and the Human Rights and Hearings Committee may also meet jointly with their analogous committees in the Upper House.</t>
  </si>
  <si>
    <t>The leadership of the Chamber of Representatives (Cámara de Representantes) and its permanent committees can temporarily convene Incidental Committees (Comisiones Accidentales) to address specific issues.</t>
  </si>
  <si>
    <t>"ARTÍCULO 66. Integración y funciones. Para el mejor desarrollo de la labor legislativa y administrativa, los Presidentes y las Mesas Directivas de las Cámaras y sus Comisiones Permanentes podrán designar Comisiones Accidentales para que cumplan funciones y misiones específicas."</t>
  </si>
  <si>
    <t>"ARTÍCULO 140. Iniciativa legislativa. Modificado por el art. 13, Ley 974 de 2005. Pueden presentar proyectos de ley:
1. Los Senadores y Representantes a la Cámara.
2. El Gobierno Nacional, a través de los Ministros del Despacho.
3. La Corte Constitucional.
4. El Consejo Superior de la Judicatura.
5. La Corte Suprema de Justicia.
6. El Consejo de Estado.
7. El Consejo Nacional Electoral.
8. El Procurador General de la Nación.
9. El Contralor General de la República.
10. El Fiscal General de la Nación.
11. El Defensor del Pueblo.
ARTÍCULO 141. Iniciativa popular. Podrán también presentar proyectos de ley, en razón del mecanismo de participación popular:
1. Un número de ciudadanos igual o superior al cinco por ciento (5%) del censo electoral existente en la fecha respectiva.
2. Un treinta por ciento (30%) de los Concejales del país.
3. Un treinta por ciento (30%) de los Diputados del país.
ARTÍCULO 142. Iniciativa privativa del Gobierno. Sólo podrán ser dictadas o reformadas por iniciativa del Gobierno, las leyes referidas a las siguientes materias:
1. Plan Nacional de Desarrollo y de Inversiones Públicas que hayan de emprenderse o continuarse.
2. Estructura de la administración nacional.
3. Creación, supresión o fusión de Ministerios, Departamentos Administrativos, Superintendencias, Establecimientos Públicos y otras entidades del orden nacional.
4. Reglamentación de la creación y funcionamiento de las Corporaciones Autónomas Regionales.
5. Creación o autorización de la constitución de empresas industriales y comerciales del Estado y sociedades de economía mixta.
6. Autorizaciones al Gobierno para celebrar contratos, negociar empréstitos y enajenar bienes nacionales.
7. Fijación de las rentas nacionales y gastos de la administración (Presupuesto Nacional).
8. Banco de la República y funciones de competencia para su Junta Directiva.
9. Organización del crédito público.
10. Regulación del comercio exterior y fijación del régimen de cambio internacional.
11. Fijación del régimen salarial y prestacional de los empleados públicos, de los miembros del Congreso Nacional y de la Fuerza Pública.
12. Participaciones de los municipios, incluyendo los resguardos indígenas, en las rentas nacionales o transferencias de las mismas.
13. Autorización de aportes o suscripciones del Estado a empresas industriales o comerciales.
14. Exenciones de impuestos, contribuciones o tasas nacionales.
15. Fijación de servicios a cargo de la Nación y de las entidades territoriales.
16. Determinación del situado fiscal, esto es, el porcentaje de los ingresos corrientes de la Nación que será cedido a los departamentos, el Distrito Capital y los Distritos Especiales de Cartagena y Santa Marta.
17. Organización, administración, control y explotación de los monopolios rentísticos que estarán sometidos a un régimen propio.
18. Referendo sobre un proyecto de reforma constitucional que el mismo Congreso incorpore a la ley.
19. Reservación para el Estado de determinadas actividades estratégicas o servicios públicos, con indemnización previa y plena a las personas que en virtud de esta Ley queden privadas del ejercicio de una actividad lícita.
20. Leyes aprobatorias de los Tratados o Convenios que el Gobierno celebre con otros Estados o con entidades de derecho internacional.
PARÁGRAFO. El Gobierno Nacional podrá coadyuvar cualquier proyecto de su iniciativa que curse en el Congreso cuando la circunstancia lo justifique. La coadyuvancia podrá efectuarse antes de la aprobación en las plenarias."</t>
  </si>
  <si>
    <t>A quarter of the members must be present to open sessions and deliberate. A majority of the members must be present for decisions to be made.</t>
  </si>
  <si>
    <t>"ARTICLE 145
The Congress as a whole, the [Chambers], or their committees may not open sessions or deliberate with fewer than a quarter of their members present. Decisions may only be made by the majority of members of the respective body, unless the Constitution should determine a different quorum."</t>
  </si>
  <si>
    <t>An absolute majority of the total number of members must vote in favor to pass statutory legislation.</t>
  </si>
  <si>
    <t>"ARTICLE 153
The approval, amendment or repeal of [statutory laws] shall require an absolute majority of the votes of the members of Congress and shall be completed within a single legislative term."</t>
  </si>
  <si>
    <t>[1] "La Cámara de Representantes constituye parte de la rama legislativa del estado, compuesta también por el Senado de la República, fue creada cuando se promulgó la constitución de 1821 y hoy en día es un organismo integrado por 172 legisladores, llamados Honorables Representantes a la Cámara." 
[2] “ARTICLE 112 ...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ARTICLE 176
The [Chamber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[Chamber], each department and the Capital District of Bogotá shall constitute a territorial constituency.
The special constituencies will guarantee the participation of ethnic groups and Colombians that reside abroad in the [Chamber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PARAGRAPH 1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PARAGRAPH 2
If as a result of the application of the formula contained in the present Article a territorial constituency should lose one or more seats, it shall keep the number of seats to which it was entitled on July 20, 2002."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t>
  </si>
  <si>
    <t>Representatives (representantes)</t>
  </si>
  <si>
    <t>[1] "ARTICULO 260. Los ciudadanos eligen en forma directa Presidente y Vicepresidente de la Republica, Senadores, Representantes, Gobernadores, Diputados, Alcaldes, Concejales municipales y distritales, miembros de las juntas administradoras locales, y en su oportunidad, los miembros de la Asamblea Constituyente y las demas autoridades o funcionarios que la Constitucion señale."</t>
  </si>
  <si>
    <t>"ARTICLE 132
Senators and representatives shall be elected for a period of four years beginning on July 20 following the election."</t>
  </si>
  <si>
    <t>There are no restrictions on reelection. A member of Congress can be elected every contiguous legislative period (every 4 years).</t>
  </si>
  <si>
    <t>"Los representantes a la Cámara son elegidos por periodos de cuatro años a través del derecho al voto que tiene el pueblo en ejercicio de la ciudadanía, con la posibilidad de ser reelegidos en los siguientes periodos. Y su funcionamiento tiene sede en la capital de la República de Colombia."</t>
  </si>
  <si>
    <t>“ARTICLE 177
To be elected representative, it is necessary to be a citizen in good standing and be older than 25 years of age on the date of the election.”</t>
  </si>
  <si>
    <t>"ARTICLE 179
The following are not qualified to be members of Congress:
1. Those who have been sentenced at any time by judicial decision to a prison term, with the exception of political or similar crimes.
2. Those who have exercised, as public employees, jurisdiction or political, civil, administrative, or military authority within the 12 months prior to the date of the election.
3. Those who have participated in business transactions of public entities, or have concluded contracts with them in their own interest or that of third parties, or have been the legal representatives of entities which administer taxes or quasi-fiscal levies within six months prior to the date of the election.
4. Those who have lost their mandate as a member of Congress.
5. Those who are connected through marriage or permanent union or by kinship to the third level of consanguinity, first level of affinity, or by merely civil ties with officials who exercise civil or political authority.
6. Those who are connected among themselves through marriage or permanent union or by kinship to the third level of consanguinity, second level of affinity, or first civil level, and register for the same party, movement or political group for elections to public office or of members of public bodies that must be held on the same date.
7. Those who hold dual nationality, excepting Colombians by birth.
8. No one may be elected to more than one public body or office, nor to one public body and one public office, if the respective terms of office overlap, even partially.
The disqualifications provided for in the numerals 2, 3, 5, and 6 refer to situations occurring in the constituency where the respective election must take place. Statute shall regulate the other cases of disqualification on the ground of kinship with officials not contemplated by those provisions.
For the purposes of this Article the national constituency shall be deemed to coincide with each of the regional constituencies, except for the disqualification mentioned in numeral 5.
ARTICLE 180
Members of Congress are prohibited from engaging in the following activities:
1. Holding public or private office or employment.
2. Managing in their own name or that of somebody else of public authorities or individuals that administer taxes, being invested with powers with them or to conclude contracts, on their own or through an intermediary, with them. An Act shall establish the exceptions to this provision.
3. Being a member of boards or executive committees of decentralized official entities of whatever level or institutions that administer taxes.
4. Concluding contracts or making arrangements with individuals or private legal entities that administer, manage, or invest public funds or are contractors of the state or receive subsidies from the latter. Excepted is the acquisition of goods or services that are offered to citizens in conditions of equality.
PARAGRAPH 1
The profession of university teacher is excepted from the regime of incompatibilities."</t>
  </si>
  <si>
    <t xml:space="preserve">Representatives are elected by the people through a system of closed-list proportional representation of the territorial constituencies. The territorial constituencies correspond to the nation's departments and the capital of Bogotá. The political party of the former FARC-EP is guaranteed an additional 5 seats elected through the territorial constituencies. The Indigenous, Afro-descendant, and international special constituencies vote in separate multi-member districts with closed-list proportional representation. 1 seat is reserved for the second place vice-presidential candidate of the presidential election. 
For elections held in 2022 and 2026, 16 Transitory Special Constituencies of Peace (Circunscripciones Transitorias Especiales de Paz) elect representatives in single member districts. In addition to their vote in the general election for the Chamber of Representatives (Cámara de Representantes), citizens in each Transitory Special Constituency of Peace vote for 1 additional representative on a separate ballot.
See Original Text for details. </t>
  </si>
  <si>
    <t>[1] "Chapter III. On the Status of the Opposition
Article 112 ...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Chapter V. On the House of Representatives
Article 176
The House of Representatives shall be elected in territorial and special constituencies.
Each department and the Capital District of Bogotá will form part of a territorial constituency. There will be two representatives for each territorial constituency and an additional one for each 365,000 inhabitants or a fraction greater than 182,500 over the first 365,000. The territorial constituency formed by the department of San Andres, Providencia, and Santa Catalina will elect an additional (1) representative for the Raizal community of the said department, according to the law.
For the election of representatives to the House, each department and the Capital District of Bogotá shall constitute a territorial constituency.
The special constituencies will guarantee the participation of ethnic groups and Colombians that reside abroad in the House of Representatives. Through these constituencies, there will be the election of four (4) representatives distributed as follows: two (2) for the constituency of the Afro-descendant communities, one (1) for the constituency of the indigenous communities, and one (1) for the international constituency. In this last constituency, only those votes deposited outside of the national territory by citizens that reside abroad will be counted.
Beginning in 2014, the assignment of additional seats shall be based on the corresponding proportional increase of the national population, in accordance with the results of the census. It shall be the task of the electoral commission to adjust the number for the assignment of seats.
If as a result of the application of the formula contained in the present Article a territorial constituency should lose one or more seats, it shall keep the number of seats to which it was entitled on July 20, 2002."
[2] "ARTÍCULO TRANSITORIO 3°. La Cámara de Representantes estará integrada durante los períodos 2018-2022 y 2022-2026, hasta por cinco (5) Representantes adicionales a los que se determinan en el artículo 176 de la Constitución Política, elegidos de conformidad con las siguientes reglas especiales:
1. El partido o movimiento político que surja del tránsito de las FARC - EP a la vida política legal con personería jurídica, podrá inscribir para las elecciones de 2018 y 2022 al igual que los otros partidos o movimientos políticos con personería jurídica, listas únicas de candidatos propios o en coalición para las circunscripciones territoriales en que se elige la Cámara de Representantes.
2. Estas listas competirán en igualdad de condiciones de conformidad con las reglas ordinarias por la totalidad de las curules que se eligen en dichas circunscripciones.
3. Finalizada la asignación de las curules en cada circunscripción territorial, el Consejo Nacional Electoral o quien haga sus veces asignará al partido o movimiento político que surja del tránsito de las FARC - EP a la vida política legal las que le hicieren falta para completar un mínimo de 5 miembros electos. Para este efecto, el Consejo Nacional Electoral o quien haga sus veces ordenará en orden descendente las 5 listas inscritas para la Cámara de Representantes por dicho partido o movimiento político, en listas propias o en coalición, que hubieren alcanzado las mayores votaciones y le asignaran una curul a las listas que no la hubieren obtenido de conformidad con las reglas ordinarias de asignación de tales curules."
[3] "ARTÍCULO TRANSITORIO  1°. Creación de Circunscripciones Transitorios Especiales de Paz. La Cámara de Representantes tendrá 16 representantes adicionales para los períodos constitucionales 2022-2026 y 2026-2030, estos serán elegidos en igual número de Circunscripciones Transitorias Especiales de Paz, uno por cada una de dichas Circunscripciones. La curul se asignará al candidato de la lista con mayor cantidad de votos. Las listas deberán elaborarse teniendo en cuenta el principio de equidad e igualdad de género. ...
ARTÍCULO TRANSITORIO  4°. Los ciudadanos podrán ejercer su derecho al voto en las circunscripciones transitorias especiales de Paz, sin perjuicio de su derecho a participar en la elección de candidatos a la Cámara de Representantes en las elecciones ordinarias. ...
ARTÍCULO TRANSITORIO  6°. Forma de elección. En cada una de las Circunscripciones Transitorias Especiales de Paz se elegirá un Representante a la Cámara. Las listas tendrán voto preferente y estarán integradas por dos candidatos que deberán acreditar su condición de víctimas del conflicto. La Lista tendrá un candidato de cada género.
Para efectos del proceso de elección, la curul se adjudicará al-Candidato más votado dentro de la lista que obtenga el mayor número de votos dentro de la respectiva circunscripción.
La votación de las circunscripciones transitorias especiales de Paz se hará en tarjeta separada de las que corresponden a las circunscripciones ordinarias para la Cámara de Representantes.
Los candidatos y las listas de circunscripciones transitorias especiales de Paz, no podrán realizar alianzas, coaliciones o acuerdos con candidatos o listas inscritas para las circunscripciones ordinarias para la Cámara de Representantes. La violación de esta norma generará la pérdida de la curul en caso de resultar electos a la circunscripción transitoria especial de Paz."</t>
  </si>
  <si>
    <t>COP $125,978,503 (signed and in force 24 July 2023, fiscal effects in force 1 January 2023)
Only the basic monthly salary (asignación básica mensual) was included in salary calculations. Salary figures are pre-tax.</t>
  </si>
  <si>
    <t>[1] "ARTÍCULO 1. Reajuste asignación mensual miembros del Congreso. A partir del 1 de enero de 2023 la asignación mensual de los miembros del Congreso de la República se reajustará en catorce punto sesenta y dos por ciento (14.62%)."
[2] "El sueldo neto de los legisladores quedó sobre los 37'880.418 pesos, según el reajuste salarial consignado en el Decreto 2405 de 2022. Esta decisión significa un aumento de $ 2′563.973 con respecto al ajuste del 2021 fijado en agosto del presente año. El decreto, que establece un reajuste desde el 1.° de enero del 2022, estipula el pago retroactivo de 12 meses para los congresistas que repiten curul y de seis meses para los nuevos.
(En contexto: A los congresistas les volvieron a subir el salario; esto es lo que ganarán)
El anterior aumento recibido por los legisladores fue firmado el cuatro de agosto y se hizo oficial a través del decreto 1546 de 2022. Esto dejó los ingresos de los parlamentarios en $ 35’316.133. ...
El salario de los congresistas está dividido en tres rubros. El primero es la asignación básica mensual, que con el actual incremento queda en $ 9'159.142 pesos. Además de eso, por ley, tienen derecho a gastos de representación, que es un monto asignado a quienes tienen altas jerarquías en el estado. El valor de este aspecto, con el aumento de 7,26 %, queda en $ 16'282.926 pesos.
También tienen derecho a una prima de servicios, que con el aumento decretado recientemente quedará en $12'438.350 pesos."</t>
  </si>
  <si>
    <t>Members of Congress cannot be prosecuted for the opinions and votes they cast in their positions. The Supreme Court (Corte Suprema de Justicia) is the only entity that can order the detention of a member for crimes committed.</t>
  </si>
  <si>
    <t>"ARTÍCULO  185. Los congresistas serán inviolables por las opiniones y los votos que emitan en el ejercicio del cargo, sin perjuicio de las normas disciplinarias contenidas en el reglamento respectivo. ...
ARTÍCULO  186. De los delitos que cometan los Congresistas, conocerá en forma privativa la Corte Suprema de Justicia, única autoridad que podrá ordenar su detención. En caso de flagrante delito deberán ser aprehendidos y puestos inmediatamente a disposición de la misma corporación.
Corresponderá a la Sala Especial de Instrucción de la Sala Penal de la Corte Suprema de Justicia investigar y acusar ante la Sala Especial de Primera Instancia de la misma Sala Penal a los miembros del Congreso por los delitos cometidos.
Contra las Sentecias que profiera la Sala Especial de Primera Instancia de la Sala Penal de la Corte Suprema de Justicia procederá el recurso de apelación. Su conocimiento corresponderá a la Sala de Casación Penal de la Corte Suprema de Justicia.
La primera condena podrá ser impugnada."</t>
  </si>
  <si>
    <t>"ARTICLE 183
Members of Congress lose their seat for the following causes:
1.For violating the rules on disqualifications and incompatibilities or the rules on conflict of interest.
2.For their absence, in the same term of sessions, from six plenary meetings at which legislative acts, bills, or motions of censure are voted upon.
3.For not taking their seat within eight (8) days following the constitution of the respective body or the date on which they were summoned to take their seat.
4.For the improper payment of public funds.
5.For duly proven influence trafficking.
PARAGRAPH
Subparagraphs 2 and 3 shall not apply when "force majeure" is involved."</t>
  </si>
  <si>
    <t>A request to remove a member may be presented to the Council of State (Consejo de Estado) by the "Mesa Directiva" of the Chamber of Representatives (Cámara de Representantes) or by a private citizen. The Council of State then appoints a reporting judge to accept or reject the removal request. If accepted, the case is heard before a special court comprised of five judges, who reach a decision by majority vote. See Original Text for details.</t>
  </si>
  <si>
    <t>[1] "ARTICLE 184
The loss of the seat shall be decided by the Council of State in accordance with the relevant statute and within no more than twenty working days, beginning with the date of the request made by the executive committee of the appropriate [Chamber] or by any citizen."
[2] "ARTÍCULO 1. El proceso sancionatorio de pérdida de investidura es un juicio de responsabilidad subjetiva. La acción se ejercerá en contra de los congresistas que, con su conducta dolosa o gravemente culposa, hubieren incurrido en una de las causales de pérdida de investidura establecidas en la Constitución.
Se observará el principio del debido proceso, conforme al artículo 29 de la Constitución Política. ...
ARTÍCULO  2. Las Salas Especiales de Decisión de Pérdida de Investidura del Consejo de Estado conocerán en primera instancia de la pérdida de investidura de los congresistas a solicitud de la Mesa Directiva de la Cámara correspondiente o de cualquier ciudadano y por las causas establecidas en la Constitución. La Sala Plena de lo Contencioso Administrativo será competente para decidir el recurso de apelación frente a la sentencia de primera instancia, sin la participación de los magistrados que decidieron el fallo recurrido.
PARÁGRAFO . El Consejo de Estado conformará Salas Especiales de Decisión de Pérdida de Investidura, las cuales estarán conformadas por 5 Magistrados, uno por cada sección.
ARTÍCULO  3. La Sala Especial de Decisión de Pérdida de Investidura dispondrá de un plazo no mayor de veinte (20) días hábiles contados a partir de la fecha de la presentación de la solicitud en la Secretaría General de la Corporación, para dictar la sentencia de primera instancia. La Sala Plena de lo Contencioso Administrativo dispondrá d13 un plazo igual para decidir el recurso de apelación.
ARTÍCULO  4. Cuando la solicitud sea formulada por la Mesa Directiva de la Cámara a la cual pertenezca el Congresista, esta deberá ser enviada a la Secretaría General del Consejo de Estado, junto con toda la documentación correspondiente.
ARTÍCULO  5. Cuando la solicitud sea presentada ante el Consejo de Estado por un ciudadano, esta deberá formularse por escrito y contener, al menos:
a) Nombres y apellidos, identificación y domicilio de quien la fórmula;
b) Nombre del Congresista y su acreditación expedida por la Organización Electoral Nacional;
c) Invocación de la causal por la cual se solicita la pérdida de la investidura y su debida explicación;
d) La solicitud de práctica de pruebas, si fuere el caso;
e) Dirección del lugar en donde el solicitante recibirá las notificaciones a que haya lugar. ...
ARTÍCULO  6. La demanda deberá presentarse dentro del término de cinco (5) años contados a partir del día siguiente al de la ocurrencia del hecho generador de la causal de pérdida de investidura, so pena de que opere la caducidad.
ARTÍCULO  7. La solicitud deberá ser presentada personalmente por su signatario, ante la Secretaría General del Consejo de Estado. El solicitante que se halle en lugar distinto podrá remitirla, previa presentación personal ante juez o notario, caso en el cual se considerará presentado cuando se reciba en el Despacho Judicial de destino.
ARTÍCULO  8. Recibida la solicitud en la Secretaria General, será repartida el día hábil siguiente al de su recibo, y se designará el Magistrado ponente, quien procederá a admitirla o no, según el caso, dentro de los dos (2) días hábiles siguientes a su reparto. En el mismo término notificará al congresista la decisión respectiva.
El Magistrado ponente devolverá la solicitud cuando no cumpla con los requisitos o no se alleguen los anexos exigidos en la ley y ordenará a quien corresponda y dentro del plazo que considere oportuno, completar o aclarar los requisitos o documentos exigidos.
ARTÍCULO  9. Admitida la solicitud, en la misma providencia se ordenará la notificación personal al congresista, con la cual se dará iniciación al proceso judicial respectivo. También se notificará al agente del Ministerio Público a fin de que intervenga en el proceso. Las notificaciones se surtirán al día siguiente al de la expedición del auto que las decrete.
PARÁGRAFO  1. El congresista podrá actuar en el proceso sin necesidad de apoderado judicial.
PARÁGRAFO  2. Cuando el congresista pretenda hacer valer dentro del proceso una prueba pericial, deberá aportar el dictamen con la contestación de la demanda.
ARTÍCULO  10. El congresista dispondrá de los cinco (5) días siguientes, contados a partir de la fecha de la notificación, para referirse por escrito a lo expuesto en la solicitud. Podrá aportar pruebas o pedir las que considere conducentes, en los términos del artículo siguiente.
ARTÍCULO  11. Al día hábil siguiente, el magistrado ponente decretará las pruebas pertinentes y señalará un término hasta de tres (3) días hábiles para su práctica. En la misma providencia indicará fecha y hora para la audiencia pública, que se cumplirá dentro de los dos (2) días siguientes.
ARTÍCULO  12. A la audiencia pública asistirá la Sala Especial de Decisión de pérdida de Investidura y será presidida por el Magistrado ponente. Esta diligencia quedará registrada en medio magnético para que obre dentro del expediente.
Las partes podrán intervenir, por una sola vez, en el siguiente orden: El solicitante o su apoderado, el agente del Ministerio Público y el congresista y su apoderado. Quien presida la audiencia podrá fijar el tiempo para las intervenciones.
Las partes podrán presentar al final de su intervención un resumen escrito.
ARTÍCULO  13. Realizada la audiencia, el magistrado ponente, deberá registrar el proyecto de sentencia, dentro de los dos (2) días hábiles siguientes y citará a la sala Especial de Decisión de Pérdida de Investidura para estudiar y discutir la ponencia presentada. La decisión se tomará por mayoría de votos de los miembros que la integran."</t>
  </si>
  <si>
    <t>Colombian Liberal Party (Partido Liberal Colombiano - PLC): 18.09% (34/188)
Historical Pact (Pacto Histórico): 13.30% (25/188)
Colombian Conservative Party (Partido Conservador Colombiano - PC): 13.30% (25/188)
Democratic Center (Partido Centro Democrático - CD): 8.51% (16/188)
Radical Change Party (Partido Cambio Radical - CR): 8.51% (16/188)
Party of the Union for the People "Party of the U" (Partido De La Unión Por La Gente "Partido de la U" - La U): 7.98% (15/188)
Green Alliance (Partido Alianza Verde): 5.85% (11/188)
Commons (Comunes): 2.66% (5/188)
League of Anticorrupcion Leaders (Liga de Gobernantes Anticorrupción) - 1.06% (2/188) 
Hope Center Coalition (Coalición Centro Esperanza): 1.06% (2/188) 
Alternatives (Alternativos): 1.06% (2/188) 
MIRA - Just and Free Colombia Coalition (Coalición MIRA - Colombia Justa Libres - CJL): 0.53% (1/188)
New Liberalism Party (Partido Nuevo Liberalismo): 0.53% (1/188)
Radical Change Parties - Just and Free Colombia - MIRA Coalition (Coalición Partidos Cambio Radical - Colombia Justa Libres - MIRA): 0.53% (1/188)
Colombian Conservative Party and Party of the "U" Coalition (Coalición Partido Conservador Colombiano y Partido de La "U"): 0.53% (1/188)
Colombian Conservative Party and Democratic Center Party Coalition (Coalición Partido Conservador Colombiano y Partido Centro Democrático): 0.53% (1/188)
Green Historical Alliance Pact (Pacto Histórico Alianza Verde): 0.53% (1/188)
Radical Change Party and MIRA Political Party Coalition (Coalición Partido Cambio Radical y Partido Político MIRA): 0.53% (1/188)
Colombian Liberal Party - Just and Free Colombia Coalition (Coalición Partido Liberal Colombiano - Colombia Justa Libres): 0.53% (1/188)
Citizen Strength The Strength of the Magdalena Change (Fuerza Ciudadana La Fuerza del Cambio Magdalena):0.53% (1/188)
Colombia Reborn Party (Partido Colombia Renaciente): 0.53% (1/188)
People in Movement (Gente en Movimiento): 0.53% (1/188)
Historical Pact and Greens (Pacto Histórico y Verdes): 0.53% (1/188)
Together for Caldas Coalition (Coalición Juntos Por Caldas): 0.53% (1/188)
Party of the "U" and Just and Free Colombia Party Coalition (Coalición Partido de la U y Partido Colombia Justa Libres): 0.53% (1/188)
Alternative Indigenous and Social Movement "MAIS" (Movimiento Alternativo Indígena Social "MAIS" - MAIS): 0.53% (1/188)
Palenque Vereda Las Trescientas and City of Galapa (Palenque de la Vereda Las Trescientas y del Municipio de Galapa): 0.53% (1/188)
Fernando Ríos Hidalgo: 0.53% (1/188)
Asointec: 0.53% (1/188)
Intercultural and Regional Association of Victims (Asociación de Víctimas Intercultural y Regional): 0.53% (1/188)
Association of Displaced Persons from the Municipality of Briceño (Asociación de Desplazados del Municipio de Briceño): 0.53% (1/188)
Association of Displaced Families from Hacarí-Asofadhaca (Asociación de Familias Desplazadas de Hacarí-Asofadhaca): 0.53% (1/188)
Social Equality Foundation (Fundación Igualdad Social): 0.53% (1/188)
Greater Community Council of Novita "Cocoman" (Consejo Comunitario Mayor de Novtia "Cocoman"): 0.53% (1/188)
Asocamproariari: 0.53% (1/188)
Narrate to Live Corporation (Corporación Narrar Para Vivir): 0.53% (1/188)
Community Council of Rio Naya (Consejo Comunitario del Río Naya): 0.53% (1/188)
Corporation Network of Community Councils of the South Pacific (Corporación Red de Consejos Comunitarios del Pacífico Sur - RECOMPAS): 0.53% (1/188)
Los Andes Community Council (Consejo Comunitario Los Andes): 0.53% (1/188)
Peace is Life Association (Asociación Paz es Vida - PA-VIDA): 0.53% (1/188)
Association of Producers of Cacao (Asociación de Productores de Cacao - APROCASUR): 0.53% (1/188)
Agricultural Association Women Victims of Jericó (Asociación Agropecuaria Mujeres Víctimas de Jericó - ASOMUVIJ): 0.53% (1/188)
Victims Association Núcleo Santiago Pérez (Asociación Víctimas Núcleo Santiago Pérez - ASVICNUSAPER): 0.53% (1/188)
I Am Urabá (Yo Soy Urabá):  0.53% (1/188)
The total number of seats (188) includes 1 seat reserved for the second-place vice-presidential candidate. This seat was assumed by Marelen Castillo of the League of Anti-corruption Governing Officials (Liga de Gobernantes Anticorrupción) following the presidential election in June 2022. The total also includes 5 seats reserved for members of the political party of the former FARC-EP, called Comunes, 2 seats elected by the Afro-descendant special constituency, 1 seat elected by the Indigenous special constituency, 1 seat elected by Colombians living abroad, and 16 seats elected by constituents in conflict-affected regions called the special transitory constituencies of peace (circunscripciones transitorias especiales de paz). 1 seat is reserved for members of the Raizal community, but it is currently vacant because its election has not been regulated by law.</t>
  </si>
  <si>
    <t>Women: 28.18% (51/181)
Men: 71.82% (130/181)
The total number of seats (188) includes 1 seat reserved for the second-place vice-presidential candidate. This seat was assumed by Marelen Castillo of the League of Anti-corruption Governing Officials (Liga de Gobernantes Anticorrupción) following the presidential election in June 2022. The total also includes 5 seats reserved for members of the political party of the former FARC-EP, but information on the representatives designated for this party was not available at the time of the election, and the seats were therefore omitted from this variable. Finally, 1 seat is reserved for members of the Raizal community, but it is currently vacant because its election has not been regulated by law.</t>
  </si>
  <si>
    <t>"Mesa Directiva"</t>
  </si>
  <si>
    <t>"ARTÍCULO  40. Composición, período y no reelección. La Mesa Directiva de cada Cámara se compondrá de un Presidente y dos Vicepresidentes, elegidos separadamente para un período de un año y a partir del 20 de julio. Las Minorías tendrán participación en las Primeras Vicepresidencias de las Mesas Directivas de Senado y Cámara, a través del partido o movimiento mayoritario entre las minorías."</t>
  </si>
  <si>
    <t>3 members</t>
  </si>
  <si>
    <t>1 year</t>
  </si>
  <si>
    <t>"ARTÍCULO  40. Composición, período y no reelección. La Mesa Directiva de cada Cámara se compondrá de un Presidente y dos Vicepresidentes, elegidos separadamente para un período de un año y a partir del 20 de julio."</t>
  </si>
  <si>
    <t>Representatives may not be reelected to the leadership body within the same four-year legislative term.</t>
  </si>
  <si>
    <t>"ARTÍCULO  40. ...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t>
  </si>
  <si>
    <t xml:space="preserve">Representatives from the Chamber of Representatives (Cámara de Representantes) that have not previously served in the leadership body within the current four-year constitutional term are eligible for leadership positions. </t>
  </si>
  <si>
    <t>"ARTÍCULO  40. Composición, período y no reelección. La Mesa Directiva de cada Cámara se compondrá de un Presidente y dos Vicepresidentes, elegidos separadamente para un período de un año y a partir del 20 de julio. ...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t>
  </si>
  <si>
    <t xml:space="preserve">Representatives may not be reelected to a leadership position within the same four-year legislative term. They may be reelected into the leadership body following the four-year legislative term in which they served. </t>
  </si>
  <si>
    <t>The "Mesa Directiva" is selected through an intricate series of political pacts and negotiations amongst party collectives. See Original Text for details.</t>
  </si>
  <si>
    <t>[1] "ARTÍCULO  40. Composición, período y no reelección. La Mesa Directiva de cada Cámara se compondrá de un Presidente y dos Vicepresidentes, elegidos separadamente para un período de un año y a partir del 20 de julio. Las Minorías tendrán participación en las Primeras Vicepresidencias de las Mesas Directivas de Senado y Cámara, a través del partido o movimiento mayoritario entre las minorías.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
[2] "Si hay algo que cumplen la mayoría de los partidos políticos son los acuerdos para rotarse la presidencia del Congreso, los cuales toman días y días de deliberaciones al comienzo de cada periodo congresional.
Los acuerdos entre las colectividades son una tradición de vieja data y permiten repartir presidencias de Senado, Cámara, comisiones constitucionales, legales y hasta definir qué congresista irá para cada célula legislativa en el cuatrienio. El presidente del Senado es el mismo del Congreso. 
Pero, ¿cómo se realizan estos pactos políticos? Cada cuatro años, cuando es elegido un nuevo Congreso, se reúnen unos delegados de los partidos políticos llamados compromisarios. Su tarea es repartir las dignidades que hay en el Legislativo –también conocidas como mesas directivas– y armar las comisiones, dentro de las que están, por ejemplo, la Comisión de Acusación de la Cámara.
En otras palabras, se trata de decidir a qué partido le corresponde la presidencia de Senado o de Cámara y en qué año legislativo, cuadro en el que entran también vicepresidencias de comisiones y, usualmente, secretarías y direcciones administrativas. 
De acuerdo con el número de votos que haya obtenido cada colectividad, tienen derecho a un número de presidencias, vicepresidencias y a unos cupos en cada comisión. ...
Estos acuerdos políticos son sellados algunos días después de las elecciones legislativas y son realizados tan milimétricamente que su incumplimiento acarrea que todo el pacto se venga abajo.
En cuanto a los presidentes del Congreso, generalmente son los senadores que muestren esa intención y que mayor votación han obtenido en las listas de sus partidos, como ha sido el caso de Lidio García (2019-2020) y, si se cumplen los acuerdos, de Arturo Char (2020-2021).
En el caso de Char, Cambio Radical, su partido, es al que le corresponde la presidencia del Congreso este periodo y desde hace varios meses su nombre fue acogido por la bancada.
Y aunque su elección es casi un hecho, cualquier cosa podría pasar e incluso su bancada podría dar un giro e inclinarse por otro nombre, lo que solo se sabrá el próximo 20 de julio."
[3] "A pesar de los cambios logísticos, los acuerdos entre los partidos, hechos en 2018 para definirse las mesas directivas durante cada legislatura, permanecen casi iguales. Gracias a esos pactos políticos, la presidencia de la Cámara en este último tramo del Congreso le corresponde al Centro Democrático, colectividad que en una decisión interna optó por escoger a Jennifer Arias para esa dignidad. Así mismo pasó en Senado. Gracias a los acuerdos, el Partido Conservador tendrá la presidencia de esa corporación y designó a Juan Diego Gómez para ocupar ese cargo."</t>
  </si>
  <si>
    <t xml:space="preserve">There are no conditions for removal from the leadership body. Members of the "Mesa Directiva" are subject to the same conditions for removal as the other members of the Chamber of Representatives (Cámara de Representantes). See Original Text for details. </t>
  </si>
  <si>
    <t>[1] "Article 183
Members of Congress lose their seat for the following causes:
1. For violating the rules on disqualifications and incompatibilities or the rules on conflict of interest.
2. For their absence, in the same term of sessions, from six plenary meetings at which legislative acts, bills, or motions of censure are voted upon.
3. For not taking their seat within eight (8) days following the constitution of the respective body or the date on which they were summoned to take their seat.
4. For the improper payment of public funds.
5. For duly proven influence trafficking.
Paragraph
Subparagraphs 2 and 3 shall not apply when "force majeure" is involved."</t>
  </si>
  <si>
    <t>There is no additional process for removal from the leadership body aside from the process applicable to representatives.</t>
  </si>
  <si>
    <t>President: Andrés David Calle Aguas (20 July 2023–present);
First Vice President: Fernando David Niño Mendoza (20 July 2023–present);
Second Vice President: Juan Fernando Espinal Ramírez (20 July 2023–present).</t>
  </si>
  <si>
    <t xml:space="preserve">Men: 100% (3/3)
Women: 0% (0/3)
</t>
  </si>
  <si>
    <t>Members of the "Mesa Directiva" are remunerated the same as all other members of Congress.</t>
  </si>
  <si>
    <t>[1] "The remuneration of the members of Congress shall be adjusted each year in proportion equal to the weighted average of the adjustments made in the remuneration of the civil servants of the central administration on the basis of a certification that the Controller General of the Republic shall issue for that purpose."
[2] "En calidad de Jefe de la Sección de Registro y Control de la Cámara de Representantes, me permito informarle que los Representantes a la Cámara, al igual que los Senadores de la República, reciben por concepto de salario exactamente lo mismo, independientemente que hagan parte de la Mesa Directiva. Es decir, que el hacer parte de la Mesa Directiva, no implica ningún aumento en su salario..."</t>
  </si>
  <si>
    <t xml:space="preserve">President of the Chamber of Representatives (Presidente de la Cámara de Representantes) </t>
  </si>
  <si>
    <t>Representatives may not be reelected to a leadership position within the same four-year legislative term.</t>
  </si>
  <si>
    <t>The president of the "Mesa Directiva" is selected through an intricate series of political pacts and negotiations amongst party collectives. See Original Text for details.</t>
  </si>
  <si>
    <t xml:space="preserve">There are no additional conditions for the president of the Chamber of Representatives (Cámara de Representantes) to be removed aside from the conditions applicable to representatives.
 </t>
  </si>
  <si>
    <t>[1] "Article 183
Members of Congress lose their seat for the following causes:
1. For violating the rules on disqualifications and incompatibilities or the rules on conflict of interest.
2. For their absence, in the same term of sessions, from six plenary meetings at which legislative acts, bills, or motions of censure are voted upon.
3. For not taking their seat within eight (8) days following the constitution of the respective body or the date on which they were summoned to take their seat.
4. For the improper payment of public funds.
5. For duly proven influence trafficking.
Paragraph
Subparagraphs 2 and 3 shall not apply when "force majeure" is involved."</t>
  </si>
  <si>
    <t>There is no additional process for the president of the Chamber of Representantives (Cámara de Representantes) to be removed aside from the conditions applicable to representatives.</t>
  </si>
  <si>
    <t>Andrés David Calle Aguas</t>
  </si>
  <si>
    <t>20 July 2023–present.</t>
  </si>
  <si>
    <t>[2] "ARTÍCULO  40. Composición, período y no reelección. La Mesa Directiva de cada Cámara se compondrá de un Presidente y dos Vicepresidentes, elegidos separadamente para un período de un año y a partir del 20 de julio."</t>
  </si>
  <si>
    <t>"Nació el 27 de diciembre de 1991, oriundo de Montelíbano (Córdoba), abogado y politólogo de la Universidad Pontificia Bolivariana. Es especializado en Contratación Estatal de la Universidad Externado de Colombia y Magíster en Planificación Territorial y Gestión Ambiental de la Universidad de Barcelona. Desde el Congreso de la República ha presentado más de 100 iniciativas de ley, en pro de las mujeres, los jóvenes, la educación y zonas olvidadas históricamente por el Estado.
Representante a la Cámara por la Circunscripción de Córdoba, en el Periodo Constitucional 2018 - 2022, donde fue elegido con 57.213 sufragios por el Partido Liberal. Trabajó como miembro de la Comisión Primera Constitucional y de la Comisión Legal de Investigación y Acusaciones, impulsando distintos proyectos y reformas constitucionales.
Representante a la Cámara por la Circunscripción de Córdoba, en el Periodo Constitucional 2022 - 2026, luego de recibir 72.260 votos, ha seguido trabajando por llevar la bandera de las causas sociales y ser un representante que enfrente la tradición política, para cambiar la historia de Colombia. Esta vez, desde la Comisión Segunda Constitucional, y las comisiones accidentales: de Paz, de Transformación Digital en la Educación y de la Bancada Caribe entre otras."</t>
  </si>
  <si>
    <t>Colombian Liberal Party (Partido Liberal Colombiano - PLC)</t>
  </si>
  <si>
    <t>No additional remuneration for serving as the leader. The president of the Chamber of Representatives (Cámara de Representantes) receives the same remuneration as the rest of the representatives of the Chamber of Representatives. See Original Text for details.</t>
  </si>
  <si>
    <t>[1] "En calidad de Jefe de la Sección de Registro y Control de la Cámara de Representantes, me permito informarle que los Representantes a la Cámara, al igual que los Senadores de la República, reciben por concepto de salario exactamente lo mismo, independientemente que hagan parte de la Mesa Directiva. Es decir, que el hacer parte de la Mesa Directiva, no implica ningún aumento en su salario..."
[3] "El sueldo neto de los legisladores quedó sobre los 37'880.418 pesos, según el reajuste salarial consignado en el Decreto 2405 de 2022. Esta decisión significa un aumento de $ 2′563.973 con respecto al ajuste del 2021 fijado en agosto del presente año. El decreto, que establece un reajuste desde el 1.° de enero del 2022, estipula el pago retroactivo de 12 meses para los congresistas que repiten curul y de seis meses para los nuevos.
(En contexto: A los congresistas les volvieron a subir el salario; esto es lo que ganarán)
El anterior aumento recibido por los legisladores fue firmado el cuatro de agosto y se hizo oficial a través del decreto 1546 de 2022. Esto dejó los ingresos de los parlamentarios en $ 35’316.133. ...
El salario de los congresistas está dividido en tres rubros. El primero es la asignación básica mensual, que con el actual incremento queda en $ 9'159.142 pesos. Además de eso, por ley, tienen derecho a gastos de representación, que es un monto asignado a quienes tienen altas jerarquías en el estado. El valor de este aspecto, con el aumento de 7,26 %, queda en $ 16'282.926 pesos.
También tienen derecho a una prima de servicios, que con el aumento decretado recientemente quedará en $12'438.350 pesos."</t>
  </si>
  <si>
    <t>David Ricardo Racero Mayorca</t>
  </si>
  <si>
    <t>Term in office of last leader – lower house</t>
  </si>
  <si>
    <t>20 July 2022–20 July 2023</t>
  </si>
  <si>
    <t>[1] "ARTÍCULO  40. Composición, período y no reelección. La Mesa Directiva de cada Cámara se compondrá de un Presidente y dos Vicepresidentes, elegidos separadamente para un período de un año y a partir del 20 de julio."</t>
  </si>
  <si>
    <t>Professional biography of last leader – lower house</t>
  </si>
  <si>
    <t>"Nació el 11 de octubre de 1986 en la ciudad de Bogotá.
Estudios: 
Filósofo, Magister en Ciencias Económicas de la Universidad Nacional de Colombia. Estudiante Doctorado en Estudios Políticos y Relaciones Internacionales de la misma Universidad.
Doctorado en Estudios Políticos y Relaciones Internacionales de la Universidad Nacional de Colombia, cursando.
Magister en Ciencias Económicas de la Universidad Nacional de Colombia, Bogotá D.C., 26 de julio de 2013.
Filósofo de la Universidad Nacional de Colombia, Bogotá D.C., 12 de marzo de 2008.
Bachiller Académico del Colegio Calasanz de Bogotá, 1998 – 2003.
Actividad laboral: 
Distma – Desarrollo, Investigación, Salud, Trabajo y Medio Ambiente - Coordinador Financiero y Operativo, Enero 20 de 2008 – enero 20 de 2009.
Objetivo del Cargo: Realizar la planeación, ejecución y supervisión de los proyectos ejecutados por la organización. - Centro Oncológico LTDA, Director Administrativo y Financiero, Enero 15 – diciembre 15 de 2011.
Secretaría Distrital de Integración Social 16 de febrero de 2012 – 16 de mayo de 2012
Funciones y Responsabilidades: Realizar acciones de proyección, seguimiento y evaluación con énfasis en procesos participativos, fortalecimiento de redes sociales y liderazgo de las acciones de competencia para la materialización de la Bogotá Humana Ya, dentro de la Subdirección para la Identificación, Caracterización e Integración.
Secretaría Distrital de Integración Social, 30 de mayo de 2012 – 30 de enero de 2013.
Funciones y Responsabilidades: Realizar acciones de planeación, seguimiento y evaluación del objeto y obligaciones del convenio y acompañamiento a equipos locales de participación de la Subdirección para la Identificación, Caracterización e Integración.
Secretaría Distrital de Integración Social, Alcaldía Mayor de Bogotá D.C. - Coordinador del proyecto “Fortalecimiento a la gestión Local para el Desarrollo Humano en Bogotá D.C.” Febrero 26 de 2013 – mayo 06 de 2013.
Funciones y Responsabilidades: Liderar la gestión del Proyecto de Fortalecimiento de la Gestión Local para el Desarrollo Humano en Bogotá D.C., desarrollando las estrategias y acciones que aseguren su adecuada ejecución operativa, técnica y financiera. 
Secretaría Distrital de Integración Social, Alcaldía Mayor de Bogotá D.C. - Subdirector para la Juventud -Subdirector Técnico 068 Grado 05, 07 mayo de 2013 – 23 enero 2015.
Objetivo del cargo: Orientar a la Dirección Poblacional en la formulación, coordinación, ejecución y control de las políticas, planes, programas, proyectos y procedimientos tendientes a lograr la promoción, prevención y atención de la juventud del Distrito Capital, dentro de los estándares de calidad del servicio, eficiencia y oportunidad establecidos por la Entidad y en el marco de la misión y enfoques de la Entidad.
Fundación Lidera, Director de Proyectos, 01 de febrero de 2015 – 01 de febrero de 2016.
Objetivo del cargo: Promover procesos de participación, formación ciudadana y construcción colectiva de sujetos políticos que inciden en el desarrollo de las comunidades y su entorno, a partir de un ejercicio organizado, con perspectiva social, territorial, ambiental y de cara a los retos de los post acuerdos en materia de construcción de paz.
Departamento Administrativo de la Función Pública, Asesor de la Dirección General - 28 de febrero de 2016.
Objetivo del cargo: Prestar los servicios profesionales para apoyar la ejecución de la estrategia de pedagogía y construcción de paz en el territorio, en el marco del proyecto de inversión “Desarrollo de la Capacidad Institucional de las Entidades Públicas del Orden Territorial”.
Representante a la Cámara, Periodo Constitucional 2018 – 2022 por la ciudad de Bogotá, pertenece a la Comisión Tercera Constitucional Permanente y a las comisiones accidentales, por la Educación Superior, de la Bancada Pro Bicicleta, Por la Ciudad de Bogotá, para la Elección del Contralor General de la Republica, de Seguimiento a la Problemática al Proyecto de Hidroituango en el Departamento de Antioquia, para el seguimiento protección y reglamentación a todo lo concerniente a los ecosistemas de paramos y alta montaña en Colombia, de la Juventud Colombiana y estudio de las objeciones presidenciales al proyecto de ley estatutaria de la administración de justicia en la jurisdicción especial para la paz – JEP.”</t>
  </si>
  <si>
    <t>Party affiliation of last leader while in office – lower house</t>
  </si>
  <si>
    <t>Historic Pact Coalition (Coalición Pacto Histórico)</t>
  </si>
  <si>
    <t>Gender of last leader – lower house</t>
  </si>
  <si>
    <t>Additional remuneration for last leader – lower house</t>
  </si>
  <si>
    <t>[1] "En calidad de Jefe de la Sección de Registro y Control de la Cámara de Representantes, me permito informarle que los Representantes a la Cámara, al igual que los Senadores de la República, reciben por concepto de salario exactamente lo mismo, independientemente que hagan parte de la Mesa Directiva. Es decir, que el hacer parte de la Mesa Directiva, no implica ningún aumento en su salario..."
[2] "El sueldo neto de los legisladores quedó sobre los 37'880.418 pesos, según el reajuste salarial consignado en el Decreto 2405 de 2022. Esta decisión significa un aumento de $ 2′563.973 con respecto al ajuste del 2021 fijado en agosto del presente año. El decreto, que establece un reajuste desde el 1.° de enero del 2022, estipula el pago retroactivo de 12 meses para los congresistas que repiten curul y de seis meses para los nuevos.
(En contexto: A los congresistas les volvieron a subir el salario; esto es lo que ganarán)
El anterior aumento recibido por los legisladores fue firmado el cuatro de agosto y se hizo oficial a través del decreto 1546 de 2022. Esto dejó los ingresos de los parlamentarios en $ 35’316.133. ...
El salario de los congresistas está dividido en tres rubros. El primero es la asignación básica mensual, que con el actual incremento queda en $ 9'159.142 pesos. Además de eso, por ley, tienen derecho a gastos de representación, que es un monto asignado a quienes tienen altas jerarquías en el estado. El valor de este aspecto, con el aumento de 7,26 %, queda en $ 16'282.926 pesos.
También tienen derecho a una prima de servicios, que con el aumento decretado recientemente quedará en $12'438.350 pesos."</t>
  </si>
  <si>
    <t>Senate of the Republic of Colombia (Senado de la República de Colombia)</t>
  </si>
  <si>
    <t>COP $381,259,000,000 (signed and in force 29 December 2023, fiscal effects 1 January 2024)</t>
  </si>
  <si>
    <t xml:space="preserve">"ARTICLE 173
The following are the powers of the Senate: 
1. To approve or reject the resignation from office by the President of the Republic or the Vice President. 
2. To approve or disapprove military promotions granted by the government from general officers and flag officers of the public force up to the highest rank. 
3. To grant permission to the President of the Republic to take temporary leave from his/her office outside of sickness and to decide about the qualifications of the Vice President to serve as President of the Republic. 
4. To allow the transiting of foreign troops across the territory of the Republic. 
5. To authorize the government to declare war on another state. 
6. To elect the judges of the Constitutional Court. 
7. To elect the General Prosecutor of the Nation.
ARTICLE 174
The Senate has the power to hear the charges that the House of Representatives makes against the President of the Republic or whoever is taking that position and against the members of the Commission of Immunity, although no longer performing their functions. In this case, it will be competent to hear the facts and omissions that occurred during office.” </t>
  </si>
  <si>
    <t>"ARTICLE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t>
  </si>
  <si>
    <t xml:space="preserve">Constitute Project, "Colombia 1991 (rev. 2015),"
https://www.constituteproject.org/constitution/Colombia_2015?lang=en 
</t>
  </si>
  <si>
    <t xml:space="preserve">"ARTICLE 136
It is prohibited to Congress and each of its [Chambers]: 
1. To intervene by means of resolutions or laws in matters which fall under the exclusive jurisdiction of other authorities. 
2. To demand from the government information regarding instructions in diplomatic matters or negotiations of a classified nature. 
3. To take votes of approval of official acts. 
4. To decree on behalf of individuals or entities contributions, bonuses, subsidies, indemnifications, pensions, or other levies that are not made to satisfy credits or recognized claims in accordance with prior law. 
5. To decree proscriptive or persecutory measures against individuals or legal entities. 
6. Authorize trips abroad with funds from the Public Treasury, except in the execution of special missions approved by at least three-quarters of the membership of the respective [Chamber].” </t>
  </si>
  <si>
    <t>None, according to the Constitution (1991) (Constitución Política de Colombia) or Law 5 of 1992.</t>
  </si>
  <si>
    <t>Public or private depending on circumstances; see Original Text for details.</t>
  </si>
  <si>
    <t>Constitutional Committees (Comisiones Constitucionales): 
First Committee (Comisión Primera);
Second Committee (Comisión Segunda);
Third Committee (Comisión Tercera);
Fourth Committee (Comisión Cuarta);
Fifth Committee (Comisión Quinta);
Sixth Committee (Comisión Sexta);
Seventh Committee (Comisión Séptima)
Legal Committees (Comisiones Legales):
Committee on the Ethics and Status of Congress Members (Comisión de Ética y Estatuto del Congresista);
Human Rights and Hearings Committee (Comisión de Derechos Humanos y Audiencias);
Documental Certification Committee (Comisión de Acreditación Documental);
Committee of Administration (Comisión de Administración);
Committee of Inquiry (Comisión de Instrucción);
Special Committees (Comisiones Especiales):
Committee for Monitoring the Decentralization Process and Territorial Planning (Comisión de vigilancia del proceso de descentralización y ordenamiento territorial);
Committee for Monitoring of Public Control Bodies (Comisión de vigilancia de los organismos de control público);
Committee for Monitoring of the Electoral Body (Comisión de vigilancia del organismo electoral)
Note: The Constitutional Committees and the Human Rights and Hearings Committee may also meet jointly with their analogous committees in the Lower House.</t>
  </si>
  <si>
    <t>The leadership of the Senate and its permanent committees can temporarily convene Incidental Committees (Comisiones Accidentales) to address specific issues.</t>
  </si>
  <si>
    <t>"ARTÍCULO  140. Iniciativa legislativa. Modificado por el art. 13, Ley 974 de 2005. Pueden presentar proyectos de ley:
1. Los Senadores y Representantes a la Cámara.
2. El Gobierno Nacional, a través de los Ministros del Despacho.
3. La Corte Constitucional.
4. El Consejo Superior de la Judicatura.
5. La Corte Suprema de Justicia.
6. El Consejo de Estado.
7. El Consejo Nacional Electoral.
8. El Procurador General de la Nación.
9. El Contralor General de la República.
10. El Fiscal General de la Nación.
11. El Defensor del Pueblo.
ARTÍCULO 141. Iniciativa popular. Podrán también presentar proyectos de ley, en razón del mecanismo de participación popular:
1. Un número de ciudadanos igual o superior al cinco por ciento (5%) del censo electoral existente en la fecha respectiva
2. Un treinta por ciento (30%) de los Concejales del país.
3. Un treinta por ciento (30%) de los Diputados del país.
ARTÍCULO 142. Iniciativa privativa del Gobierno. Sólo podrán ser dictadas o reformadas por iniciativa del Gobierno, las leyes referidas a las siguientes materias:
1. Plan Nacional de Desarrollo y de Inversiones Públicas que hayan de emprenderse o continuarse.
2. Estructura de la administración nacional.
3. Creación, supresión o fusión de Ministerios, Departamentos Administrativos, Superintendencias, Establecimientos Públicos y otras entidades del orden nacional.
4. Reglamentación de la creación y funcionamiento de las Corporaciones Autónomas Regionales.
5. Creación o autorización de la constitución de empresas industriales y comerciales del Estado y sociedades de economía mixta.
6. Autorizaciones al Gobierno para celebrar contratos, negociar empréstitos y enajenar bienes nacionales.
7. Fijación de las rentas nacionales y gastos de la administración (Presupuesto Nacional).
8. Banco de la República y funciones de competencia para su Junta Directiva.
9. Organización del crédito público.
10. Regulación del comercio exterior y fijación del régimen de cambio internacional.
11. Fijación del régimen salarial y prestacional de los empleados públicos, de los miembros del Congreso Nacional y de la Fuerza Pública.
12. Participaciones de los municipios, incluyendo los resguardos indígenas, en las rentas nacionales o transferencias de las mismas.
13. Autorización de aportes o suscripciones del Estado a empresas industriales o comerciales.
14. Exenciones de impuestos, contribuciones o tasas nacionales.
15. Fijación de servicios a cargo de la Nación y de las entidades territoriales.
16. Determinación del situado fiscal, esto es, el porcentaje de los ingresos corrientes de la Nación que será cedido a los departamentos, el Distrito Capital y los Distritos Especiales de Cartagena y Santa Marta.
17. Organización, administración, control y explotación de los monopolios rentísticos que estarán sometidos a un régimen propio.
18. Referendo sobre un proyecto de reforma constitucional que el mismo Congreso incorpore a la ley.
19. Reservación para el Estado de determinadas actividades estratégicas o servicios públicos, con indemnización previa y plena a las personas que en virtud de esta Ley queden privadas del ejercicio de una actividad lícita.
20. Leyes aprobatorias de los Tratados o Convenios que el Gobierno celebre con otros Estados o con entidades de derecho internacional.
PARÁGRAFO. El Gobierno Nacional podrá coadyuvar cualquier proyecto de su iniciativa que curse en el Congreso cuando la circunstancia lo justifique. La coadyuvancia podrá efectuarse antes de la aprobación en las plenarias."</t>
  </si>
  <si>
    <t xml:space="preserve">"ARTICLE 153
The approval, amendment or repeal of [statutory laws] shall require an absolute majority of the votes of the members of Congress and shall be completed within a single legislative term."
</t>
  </si>
  <si>
    <t>[1] "ARTÍCULO 2.3.1.5.4. Número total de curules para el Senado de la República. El Senado de la República tendrá para los siguientes periodos constitucionales el siguiente número de curules:
1. Periodo constitucional 2018-2022: 103 y hasta 108 curules para el Senado de la República."
[2] "Actualmente el Congreso tiene 108 senadores, incluidos los dos indígenas."</t>
  </si>
  <si>
    <t>Senators (Senadores)</t>
  </si>
  <si>
    <t xml:space="preserve">[1] "ARTICLE 132
Senators and representatives shall be elected for a period of four years beginning on July 20 following the election."
</t>
  </si>
  <si>
    <t>"ARTICLE 172
In order to be elected senator, the candidate must be a Colombian citizen at birth, a citizen in good standing, and be over 30 years of age on the date of the election."</t>
  </si>
  <si>
    <t>"ARTICLE 179
The following are not qualified to be members of Congress:
1. Those who have been sentenced at any time by judicial decision to a prison term, with the exception of political or similar crimes.
2. Those who have exercised, as public employees, jurisdiction or political, civil, administrative, or military authority within the 12 months prior to the date of the election.
3. Those who have participated in business transactions of public entities, or have concluded contracts with them in their own interest or that of third parties, or have been the legal representatives of entities which administer taxes or quasi-fiscal levies within six months prior to the date of the election.
4. Those who have lost their mandate as a member of Congress.
5. Those who are connected through marriage or permanent union or by kinship to the third level of consanguinity, first level of affinity, or by merely civil ties with officials who exercise civil or political authority.
6. Those who are connected among themselves through marriage or permanent union or by kinship to the third level of consanguinity, second level of affinity, or first civil level, and register for the same party, movement or political group for elections to public office or of members of public bodies that must be held on the same date.
7. Those who hold dual nationality, excepting Colombians by birth.
8. No one may be elected to more than one public body or office, nor to one public body and one public office, if the respective terms of office overlap, even partially.
The disqualifications provided for in the numerals 2, 3, 5, and 6 refer to situations occurring in the constituency where the respective election must take place. Statute shall regulate the other cases of disqualification on the ground of kinship with officials not contemplated by those provisions.
For the purposes of this Article the national constituency shall be deemed to coincide with each of the regional constituencies, except for the disqualification mentioned in numeral 5.
ARTICLE 180
Members of Congress are prohibited from engaging in the following activities:
1. Holding public or private office or employment.
2. Managing in their own name or that of somebody else of public authorities or individuals that administer taxes, being invested with powers with them or to conclude contracts, on their own or through an intermediary, with them. An Act shall establish the exceptions to this provision.
3. Being a member of boards or executive committees of decentralized official entities of whatever level or institutions that administer taxes.
4. Concluding contracts or making arrangements with individuals or private legal entities that administer, manage, or invest public funds or are contractors of the state or receive subsidies from the latter. Excepted is the acquisition of goods or services that are offered to citizens in conditions of equality.
PARAGRAPH 1
The profession of university teacher is excepted from the regime of incompatibilities."</t>
  </si>
  <si>
    <t xml:space="preserve">Members of the Senate are elected in 1 multi-member district with open or closed list proportional representation of a single national constituency. Within this single national constituency, the political party of the former FARC-EP submits a separate candidate list and is guaranteed an additional 5 seats. If members of the former FARC-EP do not win at least 5 seats, then the National Electoral Council (Consejo Nacional Electoral) will select the rest of the 5 senators. 2 additional senators are elected by Indigenous communities in 1 separate multimember district. See Original Text for details. </t>
  </si>
  <si>
    <t>[1] "Article 112...
The candidate who follows the number of votes of the elected President and Vice President of the Republic, Governor of a Department, District Mayor, or Municipal Mayor will have the personal right to occupy a seat in the Senate, the House of Representatives, the Departmental Assembly, the District and Municipal Council, respectively, during the period of the corresponding corporation. ....
In the case of rejection of a seat in the public corporations of the territorial entities, the seat will be assigned according to the general rule of seat assignment foreseen in the Article 263. ...
Article 171
The Senate of the Republic shall be composed of one hundred members elected in one nationwide constituency.
There shall be an additional two senators elected in a special national constituency for indigenous communities.
Colombian citizens who happen to be or reside abroad may vote in elections for the Senate of the Republic.
The system of electoral quotient shall apply to the special constituency for the election of senators by indigenous communities. ...
Article 263
To guarantee the fair representation of the Political Parties and Movements and significant groups of citizens, the seats of the Public Bodies will be distributed according to the system of electoral quotient among the list of candidates that reach a minimum of votes that cannot be inferior to three percent (3%) of the valid votes for Senate of the Republic or fifty percent (50%) of the electoral quotient in the case of the other bodies, according to the provisions of the Constitution and the Law. 
The electoral quotient comes from successively dividing by one, two, three, or more, the number of votes for each list ordering the outcomes in a decreasing fashion until there is a total number of results equal to the number of seats to fill. The lowest result is called the electoral quotient. Each list will obtain as many seats as the times that contains the electoral quotient in their total votes. 
In the constituencies where two members are elected, the system of electoral quotient will be applied among the lists that exceed in votes 30% of said quotient. In the constituencies where a member is elected, the seat will be granted to the majoritarian list. When none of the list reach the threshold, the seats will be distributed among those that are registered, according to the regulations on allocation that correspond."
[2] "ARTÍCULO TRANSITORIO 2°. El partido o movimiento político que surja del tránsito de las FARC-EP a la vida política legal con personería jurídica, podrá presentar lista propia o en coalición para la circunscripción ordinaria del Senado de la República, la cual competirá en igualdad de condiciones de conformidad con las reglas ordinarias.
Sin embargo, para las elecciones de los periodos 2018-2022 y 2022-2026 del Senado de la República se aplicarán las siguientes reglas especiales:
1. Se realizará una primera operación para identificar y asignar el número de curules que le correspondan al partido o movimiento político que surja del tránsito de las FARC-EP a la vida política legal de conformidad con la fórmula establecida en el artículo 263 de la Constitución Política. Si una vez aplicada esta regla, la lista propia o en coalición que inscriba el partido o el movimiento político que surja del tránsito de las FARC-EP no alcanzare a obtener cinco (5) curules, el Consejo Nacional electoral o quien haga sus veces le asignará las que hiciera falta para completar un mínimo de 5 miembros. En todo caso, estas cinco (5) curules serán siempre adicionales al número de miembros del Senado de la República señalado en el artículo 171 de la Constitución Política.
2. Si de acuerdo a lo establecido en el numeral anterior, la lista propia o coalición que inscriba el partido o movimiento político que surja de las FARC-EP a la vida política legal obtuviere cinco (5) o menos curules, se repetirá el proceso de asignación de las cien (100) curules de la circunscripción ordinaria del Senado de la República de conformidad con el artículo 263 constitucional sin tener en cuenta la participación de la mencionada lista.
3. Si una vez aplicado el procedimiento establecido en el numeral primero del presente artículo, la lista propia o en coalición del partido o movimiento político que surja de las FARC-EP a la vida política, obtiene un número de curules superior a cinco (5) aquellas que superen este número serán asignadas y descontadas de las cien (100) curules de la circunscripción ordinaria del Senado. Posteriormente se repetirá el procedimiento para asignar un número de curules igual a cien (100) menos las curules asignadas a la lista del partido o movimiento política que surja de las FARC-EP que excedan las cinco iniciales, de conformidad con el artículo 263 constitucional sin tener en cuenta la participación de la mencionada lista."</t>
  </si>
  <si>
    <t>"Artículo 185. Los congresistas serán inviolables por las opiniones y los votos que emitan en el ejercicio del cargo, sin perjuicio de las normas disciplinarias contenidas en el reglamento respectivo. 
Artículo 186. De los delitos que cometan los Congresistas, conocerá en forma privativa la Corte Suprema de Justicia, única autoridad que podrá ordenar su detención. En caso de flagrante delito deberán ser aprehendidos y puestos inmediatamente a disposición de la misma corporación.  
Corresponderá a la Sala Especial de Instrucción de la Sala Penal de la Corte Suprema de Justicia investigar y acusar ante la Sala Especial de Primera Instancia de la misma Sala Penal a los miembros del Congreso por los delitos cometidos.  
Contra las sentencias que profiera la Sala Especial de Primera Instancia de la Sala Penal de la Corte Suprema de Justicia procederá el recurso de apelación. Su conocimiento corresponderá a la Sala de Casación Penal de la Corte Suprema de Justicia.  
La primera condena podrá ser impugnada."</t>
  </si>
  <si>
    <t>A request to remove a member may be presented to the Council of State (Consejo de Estado) by the "Mesa Directiva" of the Senate or by a private citizen. The Council of State then appoints a reporting judge to accept or reject the removal request. If accepted, the case is heard before a special court comprised of five judges, who reach a decision by majority vote. See Original Text for details.</t>
  </si>
  <si>
    <t>Pacto Histórico (Historic Pact): 14.81% (16/108)
Colombian Conservative Party (Partido Conservador Colombiano - PC): 14.81% (16/108)
Colombian Liberal Party (Partido Liberal Colombiano - PLC): 13.89% (15/108)
Green Alliance and Hope Center Coalition (Coalición Alianza Verde y Centro Esperanza): 12.96% (14/108)
Center Democratic Party (Partido Centro Democrático - CD): 12.96% (14/108)
Radical Change Party (Partido Cambio Radical - CR): 10.19% (11/108)
Party of the Union for the People (Partido de la Unión por la Gente "Partido de la U"): 9.26% (10/108)
Commons (Comunes): 4.63% (5/108)
Independent Movement for Absolute Renovation - Just and Free Colombia Coalition (Coalición Movimiento Independiente de Renovación Absoluta - MIRA - Colombia Justa Libres): 3.70% (4/108)
Alternative Indigenous and Social Movement (Movimiento Alternativo Indígena y Social - MAIS): 0.93% (1/108)
Indigenous Authorities Movement of Colombia (Movimiento de Autoridades Indígenas de Colombia - AICO): 0.93% (1/108)
The total number of seats (108) includes 1 seat reserved for the second-place presidential candidate. This seat was assumed by Rodolfo Hernández of the League of Anti-corruption Governing Officials (Liga de Gobernantes Anticorrupción) following the presidential elections in June 2022. The total also includes 5 seats reserved for members of the political party of the former FARC-EP called Comunes. 2 seats are elected by the Indigenous special constituency.</t>
  </si>
  <si>
    <t>Women: 30.39% (31/102)
Men: 69.61% (71/102)
The total number of seats (108) includes 1 seat reserved for the second-place presidential candidate. This seat was assumed by Rodolfo Hernández of the League of Anti-corruption Governing Officials (Liga de Gobernantes Anticorrupción) following the presidential elections in June 2022. The total also includes 5 seats reserved for members of the political party of the former FARC-EP called Comunes, but information on the designated senators for this party was not available at the time of the election, and the seats were therefore omitted from this variable. 2 seats are elected by the Indigenous special constituency.</t>
  </si>
  <si>
    <t>Senators may not be reelected to the leadership body within the same four-year legislative term.</t>
  </si>
  <si>
    <t xml:space="preserve">Senators that have not previously served in the leadership body within the current four-year constitutional term are eligible for leadership positions. </t>
  </si>
  <si>
    <t xml:space="preserve">Senators may not be reelected to the leadership body within the same four-year legislative term. They may be reelected into the leadership body following the four-year legislative term in which they served. </t>
  </si>
  <si>
    <t>"ARTÍCULO  40. Composición, período y no reelección. La Mesa Directiva de cada Cámara se compondrá de un Presidente y dos Vicepresidentes, elegidos separadamente para un período de un año y a partir del 20 de julio. Las Minorías tendrán participación en las Primeras Vicepresidencias de las Mesas Directivas de Senado y Cámara, a través del partido o movimiento mayoritario entre las minorías.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t>
  </si>
  <si>
    <t xml:space="preserve">There are no conditions for removal from the leadership body. Members of the "Mesa Directiva" are subject to the same conditions for removal as the other members of the Senate. See Original Text for details. </t>
  </si>
  <si>
    <t>[1] "ARTICLE 183
Members of Congress lose their seat for the following causes:
1. For violating the rules on disqualifications and incompatibilities or the rules on conflict of interest.
2. For their absence, in the same term of sessions, from six plenary meetings at which legislative acts, bills, or motions of censure are voted upon.
3. For not taking their seat within eight (8) days following the constitution of the respective body or the date on which they were summoned to take their seat.
4. For the improper payment of public funds.
5. For duly proven influence trafficking.
Paragraph
Subparagraphs 2 and 3 shall not apply when "force majeure" is involved."</t>
  </si>
  <si>
    <t>There is no additional process for removal from the leadership body aside from the process applicable to senators.</t>
  </si>
  <si>
    <t>President: Iván Leonidas Name Vásquez (20 July 2023–present);
First Vice-President: María José Pizarro Rodríguez (20 July 2023–present);
Second Vice-President: Didier Lobo Chinchilla (20 July 2023–present).</t>
  </si>
  <si>
    <t>Men: 66.67% (2/3)
Women: 33.33% (2/3)</t>
  </si>
  <si>
    <t>President of the Senate (Presidente del Senado de la República)</t>
  </si>
  <si>
    <t>Senators may not be reelected to a leadership position within the same four-year legislative term.</t>
  </si>
  <si>
    <t xml:space="preserve">"ARTICULO 40. ... 
Ningún Congresista podrá ser reelegido en la respectiva Mesa Directiva dentro del mismo cuatrienio constitucional. Las Mesas Directivas de las Cámaras, y de sus Comisiones, serán renovadas cada año, para la legislatura que se inicia el 20 de julio, y ninguno de sus miembros podrá ser reelegido dentro del mismo cuatrienio constitucional." </t>
  </si>
  <si>
    <t xml:space="preserve">There are no additional conditions for the president of the Senate to be removed aside from the conditions applicable to senators.
 </t>
  </si>
  <si>
    <t>There is no additional process for the president of the Senate to be removed aside from the conditions applicable to senators.</t>
  </si>
  <si>
    <t>Iván Leonidas Name Vásquez</t>
  </si>
  <si>
    <t>"El político barranquillero, abogado de la Pontificia Universidad Javeriana, senador durante cuatro períodos consecutivos, se desempeñó además como diputado de Cundinamarca, concejal de la capital del país, y representante a la cámara por Bogotá en dos oportunidades. Figura en su palmarés que participó de manera activa en los cambios de la Constitución de 1991."</t>
  </si>
  <si>
    <t>Coalition Green Alliance and Hope Center (Coalición Alianza Verde y Centro Esperanza)</t>
  </si>
  <si>
    <t>"Bogotá D.C., julio 20 de 2023 (Prensa Senado) Luego de la instalación de la segunda legislatura del Congreso de la República, la plenaria del senado eligió con 54 votos al Senador Iván Leonidas Name Vásquez, Partido Alianza Verde Centro Esperanza, como nuevo presidente de la corporación, cargo que ocupará hasta el 20 de julio de 2024."</t>
  </si>
  <si>
    <t>No additional remuneration for serving as the leader. The President of the Senate (Senado de la República) receives the same remuneration as the rest of the senators. See Original Text for details.</t>
  </si>
  <si>
    <t xml:space="preserve">[1] "En calidad de Jefe de la Sección de Registro y Control de la Cámara de Representantes, me permito informarle que los Representantes a la Cámara, al igual que los Senadores de la República, reciben por concepto de salario exactamente lo mismo, independientemente que hagan parte de la Mesa Directiva. Es decir, que el hacer parte de la Mesa Directiva, no implica ningún aumento en su salario..."
[3] "El sueldo neto de los legisladores quedó sobre los 37'880.418 pesos, según el reajuste salarial consignado en el Decreto 2405 de 2022. Esta decisión significa un aumento de $ 2′563.973 con respecto al ajuste del 2021 fijado en agosto del presente año. El decreto, que establece un reajuste desde el 1.° de enero del 2022, estipula el pago retroactivo de 12 meses para los congresistas que repiten curul y de seis meses para los nuevos.
(En contexto: A los congresistas les volvieron a subir el salario; esto es lo que ganarán)
El anterior aumento recibido por los legisladores fue firmado el cuatro de agosto y se hizo oficial a través del decreto 1546 de 2022. Esto dejó los ingresos de los parlamentarios en $ 35’316.133. ...
El salario de los congresistas está dividido en tres rubros. El primero es la asignación básica mensual, que con el actual incremento queda en $ 9'159.142 pesos. Además de eso, por ley, tienen derecho a gastos de representación, que es un monto asignado a quienes tienen altas jerarquías en el estado. El valor de este aspecto, con el aumento de 7,26 %, queda en $ 16'282.926 pesos.
También tienen derecho a una prima de servicios, que con el aumento decretado recientemente quedará en $12'438.350 pesos."
</t>
  </si>
  <si>
    <t>Alexander López Maya</t>
  </si>
  <si>
    <t>Term in office of last leader – upper house</t>
  </si>
  <si>
    <t>6 June 2023-20 July 2023</t>
  </si>
  <si>
    <t>"Bogotá - 06 JUN 2023 - 21:39 EDT ...
Alexander López Maya ha sido elegido en la noche de este martes como nuevo presidente del Senado."</t>
  </si>
  <si>
    <t>Professional biography of last leader – upper house</t>
  </si>
  <si>
    <t>Party affiliation of last leader while in office – upper house</t>
  </si>
  <si>
    <t>Alternative Democratic Pole (Polo Democrático Alternativo)</t>
  </si>
  <si>
    <t>Gender of last leader – upper house</t>
  </si>
  <si>
    <t>Additional remuneration for last leader – upper house</t>
  </si>
  <si>
    <t>Name of second-to-last leader – upper house</t>
  </si>
  <si>
    <t>Roy Barreras</t>
  </si>
  <si>
    <t>Term in office of second-to-last leader – upper house</t>
  </si>
  <si>
    <t>20 July 2022 – 4 May 2023</t>
  </si>
  <si>
    <t>"La elección del senador Roy Leonardo Barreras Montealegre, periodo 2022-2026, será anulada, porque se demostró su incursión en doble militancia, toda vez que no renunció a su curul obtenida con el partido de La U, para el periodo 2018-2022, para postular e inscribir su candidatura a la misma dignidad por otra colectividad diferente (movimiento ADA)."</t>
  </si>
  <si>
    <t>Professional biography of second-to-last leader – upper house</t>
  </si>
  <si>
    <t>"Colombiano de 54 años. Hijo y nieto de campesinos. Felizmente casado con Gloria, abogada caleña. Tiene cinco hijos, tres perros y un gato.
Fue taxista y panadero. Médico, escritor, sociólogo y filósofo. Realizó un Especialización de Derecho Internacional de los Derechos Humanos en la Universidad Alfonso X El Sabio de España y una Maestría en Literatura Española e Hispanoamericana en la Universidad de Barcelona.
En 2006 fue elegido Representante a la Cámara y en 2010 Senador de la República. En el 2011 asumió la presidencia de la Comisión de Paz del Senado y en 2012 fue elegido presidente del Congreso. Desde 2014 se dedicó al proceso de paz que puso fin a 52 años de conflicto armado.
Ha liderado normas tendientes a garantizar la seguridad y la paz de los colombianos, como la Ley de Víctimas y de Restitución de Tierras; el Marco Jurídico para la Paz; la Ley de Justicia y Paz; y la Seguridad Jurídica para las Fuerzas Militares, y el Acto Legislativo para la Paz.
Y para dar cumplimiento a los Acuerdos de Paz asumió la tarea de sacar adelante trascendentales leyes como la Justicia Especial para la Paz; la ley que someterá colectivamente a las bandas criminales; la ley de Orden Público que blindará el proceso de paz, la que otorga garantías a la Oposición; la ley que moderniza mecanismos de participación ciudadana; la ley de equilibrio de poderes, la que creó regalías para financiar proyectos del posconflicto para más de 200 municipios y la que estableció incentivos para la innovación en el campo y dio origen a la Agencia de Desarrollo Rural para el progreso de pequeños agricultores.
Desde el Congreso ROY BARRERAS ha defendido trascendentales temas sociales que nos permitirán vivir en una Colombia mejor para nuestros hijos. : Como la Ley que creó la Agencia de Seguridad Vial que ha frenado la accidentalidad en Colombia; la norma que reconoce salario mínimo y prestaciones de ley a más de 74 mil Madres Comunitarias; la ley de Primera Infancia que ha beneficiado a más de 1.2 millones de niños colombianos; la ley que deshereda a hijos maltratadores, la ley que otorga un salario digno a médicos residentes; la Ley de pequeñas causas que descongestionará procesos judiciales; la Ley de donación de órganos; la ley de salas amigas de la familia lactante, la ley que amplía el registro de víctimas y la Ley “Pepe Sánchez” protección de los derechos de autor de los actores."</t>
  </si>
  <si>
    <t>Party affiliation of second-to-last leader while in office – upper house</t>
  </si>
  <si>
    <t>Broad Democratic Alliance (Alianza Democrática Amplia) (2021-2023)
The Force of Peace (La Fuerza de la Paz) (2023-present)</t>
  </si>
  <si>
    <t>[1] "En el recurso extraordinario el Consejo de Estado señaló que se omitió “la sanción disciplinaria” que le impuso el Partido de La U a mediados del 2022 y que terminó con su expulsión de la colectividad. La elección de Roy Barreras se declaró nula al considerar que se inscribió para las elecciones del 2022 por la Alianza Democrática Amplia (ADA) pese a que no se habían cumplido los tiempos y términos que establecía la ley."
[2] "El presidente del Congreso, Roy Barreras, presentó este martes su partido político, La Fuerza de la Paz..."</t>
  </si>
  <si>
    <t>Gender of second-to-last leader – upper house</t>
  </si>
  <si>
    <t>Additional remuneration for second-to-last leader – upper house</t>
  </si>
  <si>
    <t>Salary and Benefits</t>
  </si>
  <si>
    <t xml:space="preserve">"Por el cual se fija la escala salarial para los empleos públicos del Congreso de la República y se dictan otras disposiciones en materia salarial." </t>
  </si>
  <si>
    <t>Decreto 972 de 2021</t>
  </si>
  <si>
    <t>https://www.dropbox.com/s/keukorvowocsyq9/Colombia_Legislature_Decreto%20972_2021_20220124.pdf?dl=0</t>
  </si>
  <si>
    <t>Conduct</t>
  </si>
  <si>
    <t>“POR LA CUAL SE ESTABLECE EL PROCEDIMIENTO DE PÉRDIDA DE LA INVESTIDURA DE LOS CONGRESISTAS, SE CONSAGRA LA DOBLE INSTANCIA, EL TÉRMINO DE CADUCIDAD, ENTRE OTRAS DISPOSICIONES"</t>
  </si>
  <si>
    <t>Ley 1881 de 2018</t>
  </si>
  <si>
    <t>https://www.dropbox.com/s/tkwo78u683qyrmr/Colombia_Legislature_Ley%201881_2018_20201025.pdf?dl=0</t>
  </si>
  <si>
    <t>"Por medio de la cual se expide el Código de Ética y Disciplinario del Congresista y se dictan otras disposiciones."</t>
  </si>
  <si>
    <t>Ley 1828 de 2017</t>
  </si>
  <si>
    <t>https://www.dropbox.com/s/zil18vne2s3d8pl/Colombia_Legislature_Ley%201828_2017_20201025.pdf?dl=0</t>
  </si>
  <si>
    <t>Political Parties; Structure</t>
  </si>
  <si>
    <t>"Por la cual se reglamenta la actuación en bancadas de los miembros de las corporaciones públicas y se adecua el Reglamento del Congreso al Régimen de Bancadas."</t>
  </si>
  <si>
    <t>Ley 974 de 2005</t>
  </si>
  <si>
    <t>https://www.dropbox.com/s/e1yeg0jftilyncg/Colombia_Legislature_Ley%20974_2005_20201025.pdf?dl=0</t>
  </si>
  <si>
    <t>Powers / competencies; Structure</t>
  </si>
  <si>
    <t>"Por medio de la cual se reglamentan las delegaciones permanentes del del Congreso de Colombia ante los Parlamentos Internacionales y se otorgan unas facultades al Gobierno Nacional."</t>
  </si>
  <si>
    <t>Ley 312 de 1996</t>
  </si>
  <si>
    <t>https://web.archive.org/web/20201025191845/http://www.suin-juriscol.gov.co/viewDocument.asp?ruta=Leyes%2F1658075</t>
  </si>
  <si>
    <t>"Por el cual se establece un régimen especial de pensiones, así como de reajustes y sustituciones de las mismas, aplicable a los Senadores y Representantes a la Cámara."</t>
  </si>
  <si>
    <t>Decreto 1359 de 1993</t>
  </si>
  <si>
    <t>https://www.dropbox.com/s/3k4wr7q2fzb49vo/Colombia_Legislature_Decreto%201359_1993_20201025.pdf?dl=0</t>
  </si>
  <si>
    <t>"Por la cual se expide el Reglamento del Congreso, el Senado y la Cámara de Representantes"</t>
  </si>
  <si>
    <t>Ley 5 de 1992</t>
  </si>
  <si>
    <t>https://www.dropbox.com/s/u3zqoz79eoljw9q/Colombia_Legislature_Ley%205_1992_20201025.pdf?dl=0</t>
  </si>
  <si>
    <t>Legislative Process; Structure</t>
  </si>
  <si>
    <t>"Por la cual se expiden normas sobre las Comisiones del Congreso de Colombia y se dictan otras disposiciones."</t>
  </si>
  <si>
    <t>Ley 3 de 1992</t>
  </si>
  <si>
    <t>https://www.dropbox.com/s/qw2l1m0hihbrvrz/Colombia_Legislature_Ley%203_1992_20201025.pdf?dl=0</t>
  </si>
  <si>
    <t>Composition; Election</t>
  </si>
  <si>
    <t>"Por el cual se sustituye el Capítulo 3 del Título 1, de la Parte 3, del Libro 2, del Decreto 1066 de 2015, para establecer el número de curules de la Cámara de Representantes"</t>
  </si>
  <si>
    <t>Decreto 420 de 2018</t>
  </si>
  <si>
    <t>https://www.dropbox.com/s/5fcnyjzk99prcbm/Colombia_Legislature_Decreto%20420_2018_20201025.pdf?dl=0</t>
  </si>
  <si>
    <t>"Por el cual se reglamenta la circunscripción internacional para la Cámara de Representantes."</t>
  </si>
  <si>
    <t>Decreto 11 de 2014</t>
  </si>
  <si>
    <t>https://web.archive.org/web/20201025192017/http://www.suin-juriscol.gov.co/viewDocument.asp?id=1002764</t>
  </si>
  <si>
    <t>"por la cual se reglamenta el artículo 176 de la Constitución Política de Colombia."</t>
  </si>
  <si>
    <t>Ley 649 de 2001</t>
  </si>
  <si>
    <t>https://www.dropbox.com/s/uo39e3fg0kkt9iq/Colombia_Legislature_Ley%20649_2001_20201025.pdf?dl=0</t>
  </si>
  <si>
    <t>"Por el cual se sustituye el Capítulo 5 del Título 1, de la Parte 3, del Libro 2, del Decreto 1066 de 2015, para establecer el número de curules del Senado de la República"</t>
  </si>
  <si>
    <t>Decreto 2154 de 2017</t>
  </si>
  <si>
    <t>https://www.dropbox.com/s/2w10zrn0g5jznhr/Colombia_Legislature_Decreto%202154_2017_20201025.pdf?dl=0</t>
  </si>
  <si>
    <t>Mexico</t>
  </si>
  <si>
    <t>Congress of the Union (Congreso de la Unión), also formally known as General Congress of the United Mexican States (Congreso General de los Estados Unidos Mexicanos)</t>
  </si>
  <si>
    <t>http://sil.gobernacion.gob.mx/Congreso/congreso2.php?accion=1#Estructura</t>
  </si>
  <si>
    <t>1825</t>
  </si>
  <si>
    <t>[1] "ANEXO HISTÓRICO ... 
PRIMER CONGRESO CONSTITUCIONAL
(1-enero-1825 a 27-diciembre-1826)"</t>
  </si>
  <si>
    <t>From highest to lowest level: federal regulatory laws and codes, federal ordinary laws (including "leyes orgánicas")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</si>
  <si>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
ARTICLE 100
The Federal Judicial Council shall be a body belonging to the federal judicial branch and shall have technical and operational independence and shall also be independent to issue its resolutions.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The President of the Supreme Court of Justice shall manage the Supreme Court’s internal affairs."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</si>
  <si>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MXN $16,760,629,404 (signed 25 November 2023, in force 1 January 2024)</t>
  </si>
  <si>
    <t>"Artículo 73. El Congreso tiene facultad:
I. Para admitir nuevos Estados a la Unión Federal;
II. Derogada.
III. Para formar nuevos Estados dentro de los límites de los existentes, siendo necesario al efecto:
1o. Que la fracción o fracciones que pidan erigirse en Estados, cuenten con una población de ciento veinte mil habitantes, por lo menos.
2o. Que se compruebe ante el Congreso que tiene los elementos bastantes para proveer a su existencia política.
3o. Que sean oídas las Legislaturas de las entidades federativas de cuyo territorio se trate, sobre la conveniencia o inconveniencia de la erección del nuevo Estado, quedando obligadas a dar su informe dentro de seis meses, contados desde el día en que se les remita la comunicación respectiva.
4o. Que igualmente se oiga al Ejecutivo de la Federación, el cual enviará su informe dentro de siete días contados desde la fecha en que le sea pedido.
5o. Que sea votada la erección del nuevo Estado por dos terceras partes de los diputados y senadores presentes en sus respectivas Cámaras.
6o. Que la resolución del Congreso sea ratificada por la mayoría de las Legislaturas de las entidades federativas, previo examen de la copia del expediente, siempre que hayan dado su consentimiento las Legislaturas de las entidades federativas de cuyo territorio se trate.
7o. Si las Legislaturas de las entidades federativas de cuyo territorio se trate, no hubieren dado su consentimiento, la
ratificación de que habla la fracción anterior, deberá ser hecha por las dos terceras partes del total de Legislaturas de las demás entidades federativas.
IV. Derogada.
V. Para cambiar la residencia de los Supremos Poderes de la Federación.
VI. Derogada;
VII. Para imponer las contribuciones necesarias a cubrir el Presupuesto.
VIII. En materia de deuda pública, para:
1o. Dar bases sobre las cuales el Ejecutivo pueda celebrar empréstitos y otorgar garantías sobre el crédito de la Nación, para aprobar esos mismos empréstitos y para reconocer y mandar pagar la deuda
nacional. Ningún empréstito podrá celebrarse sino para la ejecución de obras que directamente produzcan un incremento en los ingresos públicos o, en términos de la ley de la materia, los que se realicen con
propósitos de regulación monetaria, las operaciones de refinanciamiento o reestructura de deuda que deberán
realizarse bajo las mejores condiciones de mercado; así como los que se contraten durante alguna emergencia declarada por el  Presidente de la República en los términos del artículo 29.
2o. Aprobar anualmente los montos de endeudamiento que deberán incluirse en la ley de ingresos, que en su caso requiera el Gobierno del Distrito Federal y las entidades de su sector público, conforme a las bases de la ley correspondiente. El Ejecutivo Federal informará anualmente al Congreso de la Unión sobre el ejercicio de dicha deuda a cuyo efecto el Jefe de Gobierno le hará llegar el informe que sobre el ejercicio de los recursos correspondientes hubiere realizado.
El Jefe de Gobierno informará igualmente a la Asamblea Legislativa del Distrito Federal, al rendir la cuenta pública.
3o. Establecer en las leyes las bases generales, para que los Estados, el Distrito Federal y los Municipios puedan incurrir en endeudamiento; los límites y modalidades bajo los cuales dichos órdenes de gobierno podrán afectar sus respectivas participaciones para cubrir los empréstitos y obligaciones de pago que contraigan; la obligación de dichos órdenes de gobierno de inscribir y publicar la totalidad de sus empréstitos y obligaciones de pago en un registro público único, de manera oportuna y transparente; un sistema de alertas sobre el manejo de la deuda; así como las sanciones aplicables a los servidores públicos que no cumplan sus disposiciones. Dichas leyes deberán discutirse primero en la Cámara de Diputados conforme a lo dispuesto por la fracción H del artículo 72 de esta Constitución.
4o. El Congreso de la Unión, a través de la comisión legislativa bicameral competente, analizará la estrategia de ajuste para fortalecer las finanzas públicas de los Estados, planteada en los convenios que pretendan celebrar con el Gobierno Federal para obtener garantías y, en su caso, emitirá las observaciones que estime pertinentes en un plazo máximo de quince días hábiles, inclusive durante los períodos de receso del Congreso de la Unión. Lo anterior aplicará en el caso de los Estados que tengan niveles elevados de deuda en los términos de la ley. Asimismo, de manera inmediata a la suscripción del convenio correspondiente, será informado de la estrategia de ajuste para los Municipios que se encuentren en el mismo supuesto, así como de los convenios que, en su caso, celebren los Estados que no tengan un nivel elevado de deuda;
IX. Para impedir que en el comercio entre entidades federativas se establezcan restricciones.
X. Para legislar en toda la República sobre hidrocarburos, minería, sustancias químicas, explosivos, pirotecnia, industria cinematográfica, comercio, juegos con apuestas y sorteos, intermediación y servicios financieros, energía eléctrica y nuclear y para expedir las leyes del trabajo reglamentarias del artículo 123;
XI. Para crear y suprimir empleos públicos de la Federación y señalar, aumentar o disminuir sus dotaciones.
XII. Para declarar la guerra, en vista de los datos que le presente el Ejecutivo.
XIII. Para dictar leyes según las cuales deben declararse buenas o malas las presas de mar y tierra, y para expedir leyes relativas al derecho marítimo de paz y guerra.
XIV. Para levantar y sostener a las instituciones armadas de la Unión, a saber: Ejército, Marina de Guerra y Fuerza Aérea Nacionales, y para reglamentar su organización y servicio.
XV. Derogada.
XVI. Para dictar leyes sobre nacionalidad, condición jurídica de los extranjeros, ciudadanía, naturalización, colonización, emigración e inmigración y salubridad general de la República.
1a. El Consejo de Salubridad General dependerá directamente del Presidente de la República, sin intervención de ninguna Secretaría de Estado, y sus disposiciones generales serán obligatorias en el país.
2a. En caso de epidemias de carácter grave o peligro de invasión de enfermedades exóticas
en el país, la Secretaría de Salud tendrá obligación de dictar inmediatamente las medidas preventivas indispensables, a reserva de ser después sancionadas por el Presidente de la República.
3a. La autoridad sanitaria será ejecutiva y sus disposiciones serán obedecidas por las autoridades administrativas del País.
4a. Las medidas que el Consejo haya puesto en vigor en la Campaña contra el alcoholismo y la venta de sustancias que envenenan al individuo o degeneran la especie humana, así como las adoptadas para prevenir y combatir la contaminación ambiental, serán después revisadas por el Congreso de la Unión en los casos que le competan.
XVII. Para dictar leyes sobre vías generales de comunicación, tecnologías de la información y la comunicación, radiodifusión, telecomunicaciones, incluida la banda ancha e Internet, postas y correos, y sobre el uso y aprovechamiento de las aguas de jurisdicción federal.
XVIII. Para establecer casas de moneda, fijar las condiciones que ésta deba tener, dictar reglas para determinar el valor relativo de la moneda extranjera y adoptar un sistema general de pesas y medidas;
XIX. Para fijar las reglas a que debe sujetarse la ocupación y enajenación de terrenos baldíos y el precio de estos.
XX. Para expedir las leyes de organización del Cuerpo Diplomático y del Cuerpo Consular mexicano.
XXI. Para expedir:
a) Las leyes generales que establezcan como mínimo, los tipos penales y sus sanciones en las materias de secuestro, desaparición forzada de personas, otras formas de privación de la libertad contrarias a la ley, trata de personas, tortura y otros tratos o penas crueles, inhumanos o degradantes, así como electoral. 
Las leyes generales contemplarán también la distribución de competencias y las formas de coordinación entre la Federación, las entidades federativas y los Municipios;
b) La legislación que establezca los delitos y las faltas contra la Federación y las penas y sanciones que por ellos deban imponerse; así como legislar en materia de delincuencia organizada;
c) La legislación única en materia procedimental penal, de mecanismos alternativos de solución de controversias en materia penal, de ejecución de penas y de justicia penal para adolescentes, que regirá en la República en el orden federal y en el fuero común.
Las autoridades federales podrán conocer de los delitos del fuero común, cuando éstos tengan conexidad con delitos federales o delitos contra periodistas, personas o instalaciones que afecten, limiten o menoscaben el derecho a la información o las libertades de expresión o imprenta.
En las materias concurrentes previstas en esta Constitución, las leyes federales establecerán los supuestos en que las autoridades del fuero común podrán conocer y resolver sobre delitos federales;
XXII. Para conceder amnistías por delitos cuyo conocimiento pertenezca a los tribunales de la Federación.
XXIII. Para expedir leyes que, con respeto a los derechos humanos, establezcan las bases de coordinación entre la Federación, las entidades federativas y los Municipios; organicen la Guardia Nacional y las demás instituciones de seguridad pública en materia federal, de conformidad con lo establecido en el artículo 21  de esta Constitución; así como la Ley Nacional sobre el Uso de la Fuerza, y la Ley Nacional del Registro de Detenciones;
XXIII Bis. Para expedir la ley general en materia de seguridad privada, que establezca:
a) Las reglas y la autoridad facultada para autorizar y regular a los prestadores de servicios de seguridad privada en todo el territorio nacional;
b) Las reglas de coordinación entre las personas autorizadas a prestar los servicios de seguridad privada y las autoridades correspondientes de la Federación, las entidades federativas y los municipios, para la adecuada organización y funcionamiento como auxiliares de la seguridad pública;
c) La coordinación de esos prestadores con las instituciones de seguridad pública en situaciones de emergencia y desastre, y
d) Los aspectos vinculados a la coordinación y supervisión de las policías
complementarias en el país;
XXIV. Para expedir las leyes que regulen la organización y facultades de la Auditoría Superior de la Federación y las demás que normen la gestión, control y evaluación de los Poderes de la Unión y de los entes públicos federales; así como para expedir la ley general que establezca las bases de coordinación del Sistema Nacional Anticorrupción a que se refiere el artículo 113 de esta Constitución;
XXV. De establecer el Sistema para la Carrera de las Maestras y los Maestros, en términos del artículo 3o. de esta Constitución; establecer, organizar y sostener en toda la República escuelas rurales, elementales, media superiores, superiores, secundarias y profesionales; de investigación científica, de bellas artes y de enseñanza técnica, escuelas prácticas de agricultura y de minería, de artes y oficios, museos, bibliotecas, observatorios y demás institutos concernientes a la cultura general de los habitantes de la nación y legislar en todo lo que se refiere a dichas instituciones; para legislar sobre vestigios o restos fósiles y sobre  monumentos arqueológicos, artísticos e históricos, cuya conservación sea de interés nacional; así como para dictar las leyes encaminadas a distribuir convenientemente entre la Federación, las entidades federativas y los Municipios el ejercicio de la función educativa y las aportaciones económicas correspondientes a ese servicio público, buscando unificar y coordinar la educación en toda la República, y para asegurar el cumplimiento de los fines de la educación y su mejora continua en un marco de inclusión y diversidad. Los Títulos que se expidan por los establecimientos de que se trata surtirán sus efectos en toda la República. Para legislar en materia de derechos de autor y otras figuras de la propiedad intelectual relacionadas con la misma;
XXVI. Para conceder licencia al Presidente de la República y para constituirse en Colegio Electoral y designar al ciudadano que deba substituir al Presidente de la República, ya sea con el carácter de interino o substituto, en los términos de los artículos 84 y 85 de esta Constitución;
XXVII. Para aceptar la renuncia del cargo de Presidente de la República.
XXVIII. Para expedir leyes en materia de contabilidad gubernamental que regirán la contabilidad pública y la presentación homogénea de información financiera, de ingresos y egresos, así como patrimonial, para la Federación, las entidades federativas, los Municipios y las demarcaciones territoriales de la Ciudad de México, a fin de garantizar su armonización a nivel nacional;
XXIX. Para establecer contribuciones:
1o. Sobre el comercio exterior;
2o. Sobre el aprovechamiento y explotación de los recursos naturales comprendidos en los párrafos 4º y 5º del artículo 27;
3o. Sobre instituciones de crédito y sociedades de seguros;
4o. Sobre servicios públicos concesionados o explotados directamente por la Federación; y
5o. Especiales sobre:
a) Energía eléctrica;
b) Producción y consumo de tabacos labrados;
c) Gasolina y otros productos derivados del petróleo;
d) Cerillos y fósforos;
e) Aguamiel y productos de su fermentación; y
f) Explotación forestal.
g) Producción y consumo de cerveza.
Las entidades federativas participarán en el rendimiento de estas contribuciones especiales, en la proporción que la ley secundaria federal determine. Las legislaturas locales fijarán el porcentaje correspondiente a los Municipios, en sus ingresos por concepto del impuesto sobre energía eléctrica.
XXIX-A. Para expedir la ley general que establezca los principios y bases en materia de mecanismos alternativos de solución de controversias, con excepción de la materia penal;
XXIX-B. Para legislar sobre las características y uso de la Bandera, Escudo e Himno Nacionales.
XXIX-C. Para expedir las leyes que establezcan la concurrencia del Gobierno Federal, de las entidades federativas, de los Municipios y, en su caso, de las demarcaciones territoriales de la Ciudad de México, en el ámbito de sus respectivas competencias, en materia de asentamientos humanos, con objeto de cumplir los fines previstos en el párrafo tercero del artículo 27 de esta Constitución, así como en materia de movilidad y seguridad vial;
XXIX-D. Para expedir leyes sobre planeación nacional del desarrollo económico y social, así como en materia de información estadística y geográfica de interés nacional;
XXIX-E. Para expedir leyes para la programación, promoción, concertación y ejecución de acciones de orden económico, especialmente las referentes al abasto y otras que tengan como fin la producción suficiente y oportuna de bienes y servicios, social y nacionalmente necesarios.
XXIX-F. Para expedir leyes tendientes a la promoción de la inversión mexicana, la regulación de la inversión extranjera, la transferencia de tecnología y la generación, difusión y aplicación de los conocimientos científicos y tecnológicos que requiere el desarrollo nacional. Asimismo, para legislar en materia de ciencia, tecnología e innovación, estableciendo bases generales de coordinación entre la Federación, las entidades federativas, los Municipios y las demarcaciones territoriales de la Ciudad de México, en el ámbito de sus respectivas competencias, así como la participación de los sectores social y privado, con el objeto de consolidar el Sistema Nacional de Ciencia, Tecnología e Innovación;
XXIX-G. Para expedir leyes que establezcan la concurrencia del Gobierno Federal, de los gobiernos de las entidades federativas, de los Municipios y, en su caso, de las demarcaciones  territoriales de la Ciudad de México, en el ámbito de sus respectivas competencias, en materia de protección al ambiente y de preservación y restauración del equilibrio ecológico.
XXIX-H. Para expedir la ley que instituya el Tribunal Federal de Justicia Administrativa, dotado de plena autonomía para dictar sus fallos, y que establezca su organización, su funcionamiento y los recursos para impugnar sus resoluciones.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El Tribunal funcionará en Pleno o en Salas Regionales. La Sala Superior del Tribunal se compondrá de dieciséis Magistrados y actuará en Pleno o en Secciones, de las cuales a una corresponderá la resolución de los procedimientos a que se refiere el párrafo tercero de la presente fracción.
Los Magistrados de la Sala Superior serán designados por el Presidente de la República y ratificados por el voto de las dos terceras partes de los miembros presentes del Senado de la República o, en sus recesos, por la Comisión Permanente. Durarán en su encargo quince años improrrogables.
Los Magistrados de Sala Regional serán designados por el Presidente de la República y ratificados por mayoría de los miembros presentes del Senado de la República o, en sus recesos, por la Comisión Permanente. Durarán en su encargo diez años pudiendo ser considerados para nuevos nombramientos. 
Los Magistrados sólo podrán ser removidos de sus cargos por las causas graves que señale la ley.
XXIX-I. Para expedir leyes que establezcan las bases sobre las cuales la Federación, las entidades federativas, los Municipios y, en su caso, las demarcaciones territoriales de la  Ciudad de México, en el ámbito de sus respectivas competencias, coordinarán sus acciones en materia de protección civil;
XXIX-J. Para legislar en materia de cultura física y deporte con objeto de cumplir lo previsto en el artículo 4o. de esta Constitución, estableciendo la concurrencia entre la Federación, las entidades federativas, los Municipios y, en su caso, las demarcaciones territoriales de la Ciudad de México, en el ámbito de sus respectivas competencias; así como la participación de los sectores social y privado;
XXIX-K. Para expedir leyes en materia de turismo, estableciendo las bases generales de coordinación de las facultades concurrentes entre la Federación, las entidades federativas, los Municipios y, en su caso, las demarcaciones territoriales de la Ciudad de México, en el ámbito de sus respectivas competencias, así como la participación de los sectores social y privado;
XXIX-L. Para expedir leyes que establezcan la concurrencia del gobierno federal, de los gobiernos de las entidades federativas y de los  municipios, en el ámbito de sus respectivas competencias, en materia de pesca y acuacultura, así como la participación de los sectores social y privado, y
XXIX-M. Para expedir leyes en materia de seguridad nacional, estableciendo los requisitos y límites a las investigaciones correspondientes.
XXIX-N. Para expedir leyes en materia de constitución, organización, funcionamiento y extinción de las sociedades cooperativas. Estas leyes establecerán las bases para la concurrencia en materia de fomento y desarrollo sustentable de la actividad cooperativa de la Federación, entidades federativas, Municipios y, en su caso, demarcaciones territoriales de la Ciudad de México, en el ámbito de sus respectivas competencias;
XXIX-Ñ. Para expedir leyes que establezcan las bases sobre las cuales la Federación, las entidades federativas, los Municipios y, en su caso, las demarcaciones territoriales de la Ciudad de México, en el ámbito de sus respectivas competencias, coordinarán sus acciones en materia de cultura, salvo lo dispuesto en la fracción XXV de este artículo. 
Asimismo, establecerán los mecanismos de participación de los sectores social y privado, con objeto de cumplir los fines previstos en el párrafo décimo segundo del artículo 4o. de esta Constitución.
XXIX-O. Para legislar en materia de protección de datos personales en posesión de particulares.
XXIX-P. Expedir leyes que establezcan la concurrencia de la Federación, las entidades federativas, los Municipios y, en su caso, las demarcaciones territoriales de la Ciudad de México, en el ámbito de sus respectivas competencias, en materia de derechos de niñas, niños y adolescentes, velando en todo momento por el interés superior de los mismos, así como en materia de formación y desarrollo integral de la juventud, cumpliendo con los tratados
internacionales de la materia de los que México sea parte; 
XXIX-Q. Para legislar sobre iniciativa ciudadana y consultas populares.
XXIX-R. Para expedir las leyes generales que armonicen y homologuen la organización y el funcionamiento de los registros civiles, los registros públicos inmobiliarios y de personas morales de las entidades federativas y los catastros municipales;
XXIX-S. Para expedir las leyes generales reglamentarias que desarrollen los principios y bases en materia de transparencia gubernamental, acceso a la información y protección de datos personales en posesión de las autoridades, entidades, órganos y organismos gubernamentales de todos los niveles de gobierno.
XXIX-T. Para expedir la ley general que establezca la organización y administración homogénea de los archivos de la Federación, de las entidades federativas, de los Municipios y de las demarcaciones territoriales de la Ciudad de México, y determine las bases de organización y funcionamiento del Sistema Nacional de Archivos.
XXIX-U. Para expedir las leyes generales que distribuyan competencias entre la Federación y las entidades federativas en materias de partidos políticos; organismos electorales, y  procesos electorales, conforme a las bases previstas en esta Constitución.
XXIX-V. Para expedir la ley general que distribuya competencias entre los órdenes de gobierno para establecer las responsabilidades administrativas de los servidores públicos, sus obligaciones, las sanciones aplicables por los actos u omisiones en que éstos incurran y las que correspondan a los particulares vinculados con faltas administrativas graves que al efecto prevea, así como los procedimientos para su aplicación.
XXIX-W. Para expedir leyes en materia de responsabilidad hacendaria que tengan por objeto el manejo sostenible de las finanzas públicas en la Federación, los Estados, Municipios y el Distrito Federal, con base en el principio establecido en el párrafo segundo del artículo 25;
XXIX-X. Para expedir la ley general que establezca la concurrencia de la federación, las entidades federativas, los municipios y, en su caso, las demarcaciones territoriales de la Ciudad de México, en el ámbito de sus respectivas competencias, en materia de derechos de las víctimas.
XXIX-Y. Para expedir la ley general que establezca los principios y bases a los que deberán sujetarse los órdenes de gobierno, en el ámbito de sus respectivas competencias, en materia de mejora regulatoria;
XXIX-Z. Para expedir la ley general que establezca los principios y bases a los que deberán sujetarse los órdenes de gobierno, en el ámbito de su respectiva competencia, en materia de justicia cívica e itinerante, y
XXX. Para expedir la legislación única en materia procesal civil y familiar, así como sobre extinción de dominio en los términos del artículo 22 de esta Constitución, y
XXXI. Para expedir todas las leyes que sean necesarias, a objeto de hacer efectivas las facultades anteriores, y todas las otras concedidas por esta Constitución a los Poderes de la Unión."</t>
  </si>
  <si>
    <t>None, according to the Constitution (1917) (Constitución Política de los Estados Unidos Mexicanos).</t>
  </si>
  <si>
    <t>Congress cannot pass laws that establish or abolish any religion.</t>
  </si>
  <si>
    <t>"Article 24 ...
Congress cannot dictate laws that establish or abolish any given religion."</t>
  </si>
  <si>
    <t>Bicameral Congressional Commission on Concordance and Peacekeeping (Comisión Bicamaral de Concordia y Pacificación del Congreso de la Unión);
Bicameral Commission for National Security (Comisión Bicamaral de Seguridad Nacional);
Bicameral Commission for the Television Channel of the General Congress of the United Mexican States (Comisión Bicamaral del Canal de Televisión del Congreso General de los Estados Unidos Mexicanos);
Bicameral Commission for the System of Libraries (Comisión Bicamaral del Sistema de Bibliotecas);
Bicameral Commission for Matters of Financial Discipline of the Federal Entities and Cities (Comisión Bicamaral en materia de Disciplina Financiera las entidades federativas y de los municipios)</t>
  </si>
  <si>
    <t>None, according to the the Organic Law of the General Congress of the United Mexican States (Ley Orgánica del Congreso General de los Estados Unidos Mexicanos). Bicameral committees are permanent commissions. See Original Text for details.</t>
  </si>
  <si>
    <t>[1] "Por otra parte, las Comisiones bicamarales, que también son Comisiones permanentes, fueron incorporadas al sistema de Comisiones con la Ley Orgánica de 1999, que adicionó el Titulo Quinto, relativo a la difusión e información de las actividades del Congreso."</t>
  </si>
  <si>
    <t>Congress meets as a single body to declare the beginning of ordinary sessions, swear in the president at the beginning of their term, receive presidential reports once a year, act as an electoral college in the event a substitute or interim president must be chosen, and for solemn sessions. See Original Text for details.</t>
  </si>
  <si>
    <t>[1] "Sesión de Congreso General / Sesión conjunta
Es aquella en la que se reúnen ambas cámaras del Congreso de la Unión, para: 1) declarar la apertura de los periodos de sesiones ordinarias; 2) tomar protesta al presidente de la República al inicio de su encargo; 3) recibir el informe presidencial cada año; 4) actuar como colegio electoral a fin de asignar al presidente sustituto o interino en caso de que se presentara la falta temporal o absoluta del presidente de la República; y, 5) celebrar sesiones solemnes.
Las sesiones conjuntas del Congreso General deben celebrarse en el recinto que ocupa la Cámara de Diputados y el presidente de ésta será quien presida los trabajos. El quórum se forma con la concurrencia de más de la mitad del número total de miembros de cada una de las cámaras, salvo el caso de que se constituyan en colegio electoral para resolver la falta absoluta del presidente de la República, en cuyo caso exigen las dos terceras partes del número total de integrantes de las cámaras."
[2] "ARTICULO 5o.
1. El Congreso se reunirá en sesión conjunta de las Cámaras para tratar los asuntos que previenen los artículos 69, 84, 85, 86 y 87 de la Constitución, así como para celebrar sesiones solemnes.
2. Cuando el Congreso sesione conjuntamente lo hará en el recinto que ocupe la Cámara de Diputados y el Presidente de ésta lo será de aquél.
ARTICULO 6o.
1. El 1o. de septiembre, a las 17:00 horas y el 1o. de febrero, a las 11:00 horas, de cada año, el Congreso se reunirá en sesión conjunta en el salón de sesiones de la Cámara de Diputados para inaugurar sus periodos de sesiones ordinarias. 
2. Al iniciarse cada periodo de sesiones ordinarias, el Presidente de la Mesa Directiva de la Cámara de Diputados declarará en voz alta: "El Congreso de los Estados Unidos Mexicanos abre hoy (fecha) el primer (o segundo) periodo de sesiones ordinarias del (primer, segundo o tercer) año de ejercicio de la (número ordinal) Legislatura".
ARTICULO 7o.
1. El primero de septiembre de cada año, a la apertura de las sesiones ordinarias del primer periodo del Congreso, asistirá el Presidente de la República y presentará un informe de conformidad con el artículo 69 de la Constitución.
2. Antes del arribo del Presidente de la República hará uso de la palabra un legislador federal por cada uno de los partidos políticos que concurran, representados en el Congreso. Estas intervenciones se realizarán en orden creciente, en razón del número de diputados de cada grupo partidista y cada una de ellas no excederá de quince minutos.
3. El Presidente del Congreso contestará el informe en términos concisos y generales, con las formalidades que correspondan al acto. Esta sesión no tendrá más objeto que celebrar la apertura del periodo de sesiones y que el Presidente de la República presente su informe; en tal virtud, durante ella no procederán intervenciones o interrupciones por parte de los legisladores.
4. Las Cámaras analizarán el informe presentado por el Presidente de la República. El análisis se desarrollará clasificándose por materias: en política interior, política económica, política social y política exterior.
5. Las versiones estenográficas de las sesiones serán remitidas al Presidente de la República para su conocimiento.
ARTICULO 8o.
1. Para la realización de la sesión conjunta de las Cámaras, se requiere el quórum que para cada una de ellas se dispone en el primer párrafo del artículo 63 constitucional.
ARTICULO 9o.
1. En los términos del primer párrafo del artículo 84 de la Constitución, el Congreso General, constituido en Colegio Electoral, con la concurrencia de por lo menos las dos terceras partes del total de sus miembros, nombrará Presidente interino de la República. El nombramiento se otorgará en escrutinio secreto y por mayoría de votos de los miembros presentes.
2. El Congreso emitirá la convocatoria a elecciones en un plazo no mayor de diez días naturales, contados a partir del siguiente al del nombramiento del Presidente interino.
3. Esta convocatoria no podrá ser vetada por el Presidente interino.
ARTICULO 10.
1. En el caso de que llegada la fecha de comienzo del periodo presidencial no se presentase el Presidente electo, o la elección no estuviere hecha y declarada el primero de diciembre, cesará en su ejercicio el Presidente cuyo periodo haya concluido y ocupará el cargo con carácter de interino el ciudadano que para tal fin designe el Congreso de la Unión, o en su falta, con el carácter de provisional, el que designe la Comisión Permanente, observándose lo dispuesto en el artículo anterior.
2. En los casos de falta temporal del Presidente de la República, el Congreso de la Unión, en sesión conjunta, o la Comisión Permanente en su caso, designará un Presidente interino por el tiempo que dure la falta.
3. Cuando dicha falta sea por más de treinta días y el Congreso no estuviere reunido, la Comisión Permanente convocará a sesiones extraordinarias para que éste resuelva sobre la licencia y nombre, conforme lo dispuesto por el artículo anterior y los dos primeros párrafos de este artículo, al Presidente interino. De igual forma se procederá en el caso de que la falta temporal se convierta en absoluta."
[3] "Artículo 65. El Congreso se reunirá a partir del 1o. de septiembre de cada año para celebrar un primer periodo de sesiones ordinarias, excepto cuando el Presidente de la República inicie su encargo en la fecha prevista en el artículo 83 de esta Constitución, en cuyo caso se reunirá a partir del 1o. de agosto; y a partir del 1o. de febrero para celebrar un segundo periodo de sesiones ordinarias.
En ambos Períodos de Sesiones el Congreso se ocupará del estudio, discusión y votación de las Iniciativas de Ley que se le presenten y de la resolución de los demás asuntos que le correspondan conforme a esta Constitución.
En cada Período de Sesiones Ordinarias el Congreso se ocupará de manera preferente de los asuntos que señale su Ley Orgánica.
Artículo 66. Cada período de sesiones ordinarias durará el tiempo necesario para tratar todos los asuntos mencionados en el artículo anterior. El primer período no podrá prolongarse sino hasta el 15 de diciembre del mismo año, excepto cuando el Presidente de la República inicie su encargo en la fecha prevista por el artículo 83, en cuyo caso las sesiones podrán extenderse hasta el 31 de diciembre de ese mismo año. El segundo período no podrá prolongarse más allá del 30 de abril del mismo año.
Si las dos Cámaras no estuvieren de acuerdo para poner término a las Sesiones antes de las fechas indicadas, resolverá el Presidente de la República. ...
Artículo 69.- En la apertura de Sesiones Ordinarias del Primer Periodo de cada año de ejercicio del Congreso, el Presidente de la República presentará un informe por escrito, en el que manifieste el estado general que guarda la administración pública del país. En la apertura de las sesiones extraordinarias del Congreso de la Unión, o de una sola de sus cámaras, el Presidente de la Comisión Permanente informará acerca de los motivos o razones que originaron la convocatoria.
Cada una de las Cámaras realizará el análisis del informe y podrá solicitar al Presidente de la República ampliar la información mediante pregunta por escrito y citar a los Secretarios de Estado y a los directores de las entidades paraestatales, quienes comparecerán y rendirán informes bajo protesta de decir verdad. La Ley del Congreso y sus reglamentos regularán el ejercicio de esta facultad. ...
Artículo 84. En caso de falta absoluta del Presidente de la República, en tanto el Congreso nombra al presidente interino o substituto, lo que deberá ocurrir en un término no mayor a sesenta días, el Secretario de Gobernación asumirá provisionalmente la titularidad del Poder Ejecutivo. En este caso no será aplicable lo establecido en las fracciones II, III y VI del artículo 82 de esta Constitución.
Quien ocupe provisionalmente la Presidencia no podrá remover o designar a los Secretarios de Estado sin autorización previa de la Cámara de Senadores. Asimismo, entregará al Congreso de la Unión un informe de labores en un plazo no mayor a diez días, contados a partir del momento en que termine su encargo.
Cuando la falta absoluta del Presidente ocurriese en los dos primeros años del período respectivo, si el Congreso de la Unión se encontrase en sesiones y concurriendo, cuando menos, las dos terceras partes del número total de los miembros de cada Cámara, se constituirá inmediatamente en Colegio Electoral y nombrará en escrutinio secreto y por mayoría absoluta de votos, un presidente interino, en los términos que disponga la Ley del Congreso. El mismo Congreso expedirá, dentro de los diez días siguientes a dicho nombramiento, la convocatoria para la elección del Presidente que deba concluir el período respectivo, debiendo mediar entre la fecha de la convocatoria y la que se señale para la realización de la jornada electoral, un plazo no menor de siete meses ni mayor de nueve. El así electo iniciará su encargo y rendirá protesta ante el Congreso siete días después de concluido el proceso electoral.
Si el Congreso no estuviere en sesiones, la Comisión Permanente lo convocará inmediatamente a sesiones extraordinarias para que se constituya en Colegio Electoral, nombre un presidente interino y expida la convocatoria a elecciones presidenciales en los términos del párrafo anterior. Cuando la falta absoluta del Presidente ocurriese en los cuatro últimos años del período respectivo, si el Congreso de la Unión se encontrase en sesiones, designará al presidente substituto que deberá concluir el período, siguiendo, en lo conducente, el mismo procedimiento que en el caso del presidente interino.
Si el Congreso no estuviere reunido, la Comisión Permanente lo convocará inmediatamente a sesiones extraordinarias para que se constituya en Colegio Electoral y nombre un presidente substituto siguiendo, en lo conducente, el mismo procedimiento que en el caso del presidente interino.
En caso de haberse revocado el mandato del Presidente de la República, asumirá provisionalmente la titularidad del Poder Ejecutivo quien ocupe la presidencia del Congreso; dentro de los treinta días siguientes, el Congreso nombrará a quien concluirá el período constitucional. En ese período, en lo conducente, se aplicará lo dispuesto en los párrafos primero, segundo, quinto y sexto.
Artículo 85. Si antes de iniciar un periodo constitucional la elección no estuviese hecha o declarada válida, cesará el Presidente cuyo periodo haya concluido y será presidente interino el que haya designado el Congreso, en los términos del artículo anterior.
Si al comenzar el periodo constitucional hubiese falta absoluta del Presidente de la República, asumirá provisionalmente el cargo el Presidente de la Cámara de Senadores, en tanto el Congreso designa al presidente interino, conforme al artículo anterior.
Cuando el Presidente solicite licencia para separarse del cargo hasta por sesenta días naturales, una vez autorizada por el Congreso, el Secretario de Gobernación asumirá provisionalmente la titularidad del Poder Ejecutivo.
Si la falta, de temporal se convierte en absoluta, se procederá como dispone el artículo anterior.
Artículo 86. El cargo de Presidente de la República sólo es renunciable por causa grave, que calificará el Congreso de la Unión, ante el que se presentará la renuncia.
Artículo 87. El Presidente, al tomar posesión de su cargo, prestará ante el Congreso de la Unión o ante la Comisión Permanente, en los recesos de aquél, la siguiente protesta: 'Protesto guardar y hacer guardar la Constitución Política de los Estados Unidos Mexicanos y las leyes que de ella emanen, y desempeñar leal y patrióticamente el cargo de Presidente de la República que el pueblo me ha conferido, mirando en todo por el bien y prosperidad de la Unión; y si así no lo hiciere que la Nación me lo demande.'
Si por cualquier circunstancia el Presidente no pudiere rendir la protesta en los términos del párrafo anterior, lo hará de inmediato ante las Mesas Directivas de las Cámaras del Congreso de la Unión.
En caso de que el Presidente no pudiere rendir la protesta ante el Congreso de la Unión, ante la Comisión Permanente o ante las Mesas Directivas de las Cámaras del Congreso de la Unión lo hará de inmediato ante el Presidente de la Suprema Corte de Justicia de la Nación."</t>
  </si>
  <si>
    <t>The chamber that initiated an item of statutory legislation votes first. If the item passes and it is not the exclusive jurisdiction of the first chamber, it is sent to the other chamber for a vote.</t>
  </si>
  <si>
    <t>"ARTICLE 72
Every single bill or decree shall be discussed successively at both [Chambers], except the issues that are within the exclusive jurisdiction of one of the [Chambers]. The [Chamber] shall observe the methods, periods of time and debating and voting procedures established by the Congress Act and its regulations.
a. After being approved by one of the [Chambers], every bill shall be submitted to the other one in order to be discussed there. If the second [Chamber] approves it, the bill shall be submitted to the President of the Republic who, after deciding that no further corrections should be made, shall publish it without delay.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
c. Any bill rejected partially or totally by the President of the Republic shall be returned with the respective corrections to the original [Chamber] The bill shall be discussed again in such [Chamber] and, if confirmed by a two-thirds majority of votes, it shall be submitted again to the reviewer [Chamber]. If a two-thirds majority of votes supports the bill at the second [Chamber], it shall be considered as enacted law or decree and shall be sent to the President of the Republic in order to be published.
Voting for enacting laws or decrees shall be nominal.
d. If any bill is rejected in whole by the reviewing [Chamber], it shall be returned to the [Chamber] where it was originated with the appropriate objections. The bill shall be again discussed in said [Chamber] and, if approved by the absolute majority of its members present, it shall return to the [Chamber] that rejected it, which shall analyze it again. If the second [Chamber] approves the bill by the same majority, it shall be submitted to the President of the Republic, who has to comply with the purposes of paragraph “a”. If the second [Chamber] does not approve the bill, it shall not be reintroduced in the same period of sessions.
e. When any bill is partially rejected, modified or added by the reviewing [Chamber], the new discussion in the original [Chamber] shall be focused on the rejected, reformed or added parts, leaving the already approved articles unchanged. If the additions or reforms made by the reviewing [Chamber] are approved by absolute majority in the original [Chamber], the whole bill shall be submitted to the President of the Republic, who has to observe the provisions established in paragraph “a”. If the additions or reforms made by the reviewing [Chamber] are rejected by majority of the members attending the original [Chamber] the bill shall be returned to the reviewing [Chamber], which shall study the reasons of the first [Chamber]. If those additions or reforms are rejected again after a second review, the part of the bill approved by both [Chambers] shall be sent to the President of the Republic, who has to observe the provisions established in paragraph “a”. If the absolute majority of the attending members at the reviewing [Chamber] insists on enacting the additions and reforms, the whole bill shall be postponed until a the new period of sessions, unless the absolute majority of attending congressmen at both [Chambers] agrees on enacting only the approved articles of the bill and on submitting additions or reforms to the next period of sessions.
f. Regarding interpretation, reforms and repeal of laws or decrees, the same formalities established for enacting them shall be observed.
g. Any bill rejected in the first [Chamber] shall not be reintroduced in other period of sessions corresponding to the same year.
h. Either of the two [Chambers] can propose a law or decree first, except for bills about debenture loans, taxes or conscription, which shall be discussed first at the [Chamber of Deputies].
i. The initiatives or bills shall be first discussed preferably in the [Chamber] they were presented, unless the Consultative Commission of the first [Chamber] delays to present an opinion about the bill for more than one month, then the bill can be submitted to the other [Chamber] for discussion.
j. The President of the Republic cannot make comments on the resolutions of the Congress or any of the [Chambers] when act as electoral body or judge, as well as when the [Chamber of Deputies] charges a top-ranking official with official offences.
The President of the Republic cannot make comments on the decree of call for extraordinary period of sessions issued by the Permanent Committee."</t>
  </si>
  <si>
    <t>Every item of statutory legislation, if first approved by both chambers of Congress, must be approved by the president.</t>
  </si>
  <si>
    <t>"ARTICLE 72
Every single bill or decree shall be discussed successively at both [Chambers], except the issues that are within the exclusive jurisdiction of one of the [Chambers]. The [Chamber] shall observe the methods, periods of time and debating and voting procedures established by the Congress Act and its regulations.
a. After being approved by one of the [Chambers], every bill shall be submitted to the other one in order to be discussed there. If the second [Chamber] approves it, the bill shall be submitted to the President of the Republic who, after deciding that no further corrections should be made, shall publish it without delay.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
c. Any bill rejected partially or totally by the President of the Republic shall be returned with the respective corrections to the original [Chamber] The bill shall be discussed again in such [Chamber] and, if confirmed by a two-thirds majority of votes, it shall be submitted again to the reviewer [Chamber]. If a two-thirds majority of votes supports the bill at the second [Chamber], it shall be considered as enacted law or decree and shall be sent to the President of the Republic in order to be published. Voting for enacting laws or decrees shall be nominal.
d. If any bill is rejected in whole by the reviewing [Chamber], it shall be returned to the [Chamber] where it was originated with the appropriate objections. The bill shall be again discussed in said [Chamber] and, if approved by the absolute majority of its members present, it shall return to the [Chamber] that rejected it, which shall analyze it again. If the second [Chamber] approves the bill by the same majority, it shall be submitted to the President of the Republic, who has to comply with the purposes of paragraph “a”. If the second [Chamber] does not approve the bill, it shall not be reintroduced in the same period of sessions.
e. When any bill is partially rejected, modified or added by the reviewing [Chamber], the new discussion in the original [Chamber] shall be focused on the rejected, reformed or added parts, leaving the already approved articles unchanged. If the additions or reforms made by the reviewing [Chamber] are approved by absolute majority in the original [Chamber], the whole bill shall be submitted to the President of the Republic, who has to observe the provisions established in paragraph “a”. If the additions or reforms made by the reviewing [Chamber] are rejected by majority of the members attending the original [Chamber] the bill shall be returned to the reviewing [Chamber], which shall study the reasons of the first [Chamber]. If those additions or reforms are rejected again after a second review, the part of the bill approved by both [Chambers] shall be sent to the President of the Republic, who has to observe the provisions established in paragraph “a”. If the absolute majority of the attending members at the reviewing [Chamber] insists on enacting the additions and reforms, the whole bill shall be postponed until a the new period of sessions, unless the absolute majority of attending congressmen at both [Chambers] agrees on enacting only the approved articles of the bill and on submitting additions or reforms to the next period of sessions.
f. Regarding interpretation, reforms and repeal of laws or decrees, the same formalities established for enacting them shall be observed.
g. Any bill rejected in the first [Chamber] shall not be reintroduced in other period of sessions corresponding to the same year.
h. Either of the two [Chambers] can propose a law or decree first, except for bills about debenture loans, taxes or conscription, which shall be discussed first at the [Chamber of Deputies].
i. The initiatives or bills shall be first discussed preferably in the [Chamber] they were presented, unless the Consultative Commission of the first [Chamber] delays to present an opinion about the bill for more than one month, then the bill can be submitted to the other [Chamber] for discussion.
j. The President of the Republic cannot make comments on the resolutions of the Congress or any of the [Chambers] when act as electoral body or judge, as well as when the [Chamber of Deputies] charges a top-ranking official with official offences.
The President of the Republic cannot make comments on the decree of call for extraordinary period of sessions issued by the Permanent Committee."</t>
  </si>
  <si>
    <t>"ARTICLE 72 ...
b. A bill forwarded to the President of the Republic which is not returned by him with his objections to the [Chamber] where it was originated within 30 calendar days of the receipt, shall be deemed approved. After such term, the President of the Republic shall pass and publish the law or decree in the following 10 calendar days. After this second term, the law or decree shall be deemed enacted; then, in the following 10 calendar days, the President of the [Chamber], where the bill was originated, shall order publication of the law or decree in the Official Gazette of the Federation, without requiring endorsement. These deadlines shall not be suspended if the Congress closes or adjourns its sessions. In this case, the President of the Republic shall return the bill to the Permanent Committee..."</t>
  </si>
  <si>
    <t xml:space="preserve">On the opening day of each ordinary period of sessions, the president can present up to two proposals for preferential procedure or identify up to two proposals from the previous previous that are pending rulings. Proposals to amend the Constitution (1917) (Constitución Política de los Estados Unidos Mexicanos) cannot be presented for preferential procedure. </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</si>
  <si>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
La Ley del Congreso determinará el trámite que deba darse a las iniciativas.
El día de la apertura de cada periodo ordinario de sesiones el Presidente de la República podrá presentar hasta dos iniciativas para trámite preferente, o señalar con tal carácter hasta dos que hubiere presentado en periodos anteriores, cuando estén pendientes de dictamen. Cada iniciativa deberá ser discutida y votada por el Pleno de la Cámara de su origen en un plazo máximo de treinta días naturales.
Si no fuere así, la iniciativa, en sus términos y sin mayor trámite, será el primer asunto que deberá ser discutido y votado en la siguiente sesión del Pleno. En caso de ser aprobado o modificado por la Cámara de su origen, el respectivo proyecto de ley o decreto pasará de inmediato a la Cámara revisora, la cual deberá discutirlo y votarlo en el mismo plazo y bajo las condiciones antes señaladas.
No podrán tener carácter preferente las iniciativas de adición o reforma a esta Constitución."</t>
  </si>
  <si>
    <t xml:space="preserve">On the opening day of each ordinary period of sessions, the president can present up to two proposals for preferential procedure or identify up to two proposals from the previous previous that are pending rulings. 
Proposals presented for preferential procedure are discussed and voted on by the full chamber with quorum in the chamber in which they originated within a maximum period of 30 days. If this is not the case at the end of the period, the proposals will be the first matter discussed in the next full chamber session with quorum. Once approved or modified by the chamber of origin, the proposals are immediately passed to the other chamber, which must discuss and vote on it within the same 30-day period and under the aforementioned rules. </t>
  </si>
  <si>
    <t>The president may veto laws passed by the Congress with comments. The judiciary, including the Supreme Court of Justice of the Nation (Suprema Corte de Justicia de la Nación) and the Electoral Tribunal of the Judiciary of the Federation (Tribunal Electoral del Poder Judicial de la Federación), may declare parts or the entirety of laws passed by the Congress unconstitutional. See Original Text for details.</t>
  </si>
  <si>
    <t>"Artículo 72. Todo proyecto de ley o decreto, cuya resolución no sea exclusiva de alguna de las Cámaras, se discutirá sucesivamente en ambas, observándose la Ley del Congreso y sus reglamentos respectivos, sobre la forma, intervalos y modo de proceder en las discusiones y votaciones:
A. Aprobado un proyecto en la Cámara de su origen, pasará para su discusión a la otra. Si ésta lo aprobare, se remitirá al Ejecutivo, quien, si no tuviere observaciones que hacer, lo publicará inmediatamente.
B. Se reputará aprobado por el Poder Ejecutivo todo proyecto no devuelto con observaciones a la Cámara de su origen dentro de los treinta días naturales siguientes a su recepción; vencido este plazo el Ejecutivo dispondrá de diez días naturales para promulgar y publicar la ley o decreto. Transcurrido este segundo plazo, la ley o decreto será considerado promulgado y el Presidente de la Cámara de origen ordenará dentro de los diez días naturales siguientes su publicación en el Diario Oficial de la Federación, sin que se requiera refrendo. Los plazos a que se refiere esta fracción no se interrumpirán si el Congreso cierra o suspende sus sesiones, en cuyo caso la devolución deberá hacerse a la Comisión Permanente.
C. El proyecto de ley o decreto desechado en todo o en parte por el Ejecutivo, será devuelto, con sus observaciones, a la Cámara de su origen. Deberá ser discutido de nuevo por ésta,, (sic DOF 05-02-1917) y si fuese confirmado por las dos terceras partes del número total de votos, pasará otra vez a la Cámara revisora. Si por esta fuese sancionado por la misma mayoría, el proyecto será ley o decreto y volverá al Ejecutivo para su promulgación.
Las votaciones de ley o decreto, serán nominales. …
E. Si un proyecto de ley o decreto fuese desechado en parte, o modificado, o adicionado por la Cámara revisora, la nueva discusión de la Cámara de su origen versará únicamente sobre lo desechado o sobre las reformas o adiciones, sin poder alterarse en manera alguna los artículos aprobados. Si las adiciones o reformas hechas por la Cámara revisora fuesen aprobadas por la mayoría absoluta de los votos presentes en la Cámara de su origen, se pasará todo el proyecto al Ejecutivo, para los efectos de la fracción A. Si las adiciones o reformas hechas por la Cámara revisora fueren reprobadas por la mayoría de votos en la Cámara de su origen, volverán a aquella para que tome en consideración las razones de ésta, y si por mayoría absoluta de votos presentes se desecharen en esta segunda revisión dichas adiciones o reformas, el proyecto, en lo que haya sido aprobado por ambas Cámaras, se pasará al Ejecutivo para los efectos de la fracción A. Si la Cámara revisora insistiere, por la mayoría absoluta de votos presentes, en dichas adiciones o reformas, todo el proyecto no volverá a presentarse sino hasta el siguiente período de sesiones, a no ser que ambas Cámaras acuerden, por la mayoría absoluta de sus miembros presentes, que se expida la ley o decreto sólo con los artículos aprobados, y que se reserven los adicionados o reformados para su examen y votación en las sesiones siguientes. …
I (sic DOF 24-11-1923). El Ejecutivo de la Unión no puede hacer observaciones a las resoluciones del Congreso o de alguna de las Cámaras, cuando ejerzan funciones de cuerpo electoral o de jurado, lo mismo que cuando la Cámara de Diputados declare que debe acusarse a uno de los altos funcionarios de la Federación por delitos oficiales.
Tampoco podrá hacerlas al Decreto de convocatoria a sesiones extraordinarias que expida la Comisión Permanente. …
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
En caso de incumplimiento de las resoluciones a que se refieren las fracciones I y II de este artículo se aplicarán, en lo conducente, los procedimientos establecidos en los dos primeros párrafos de la fracción XVI del artículo 107 de esta Constitución."</t>
  </si>
  <si>
    <t>None, according to the Constitution (1917) (Constitución Política de los Estados Unidos Mexicanos), the Organic Law of the General Congress of the United Mexican States (Ley Orgánica del Congreso General de los Estados Unidos Mexicanos), Regulations of the Chamber of Deputies (Reglamento de la Cámara de Diputados).</t>
  </si>
  <si>
    <t xml:space="preserve">[1] "Article 70 ...
The Congress shall issue a law that will regulate its own structure and internal functioning.
Such law shall specify the ways and procedures allowing associations of representatives to be formed according to their party affiliation in order to protect the freedom of speech of all ideological trends represented at the [Chamber of Deputies].
Such a law shall never be vetoed nor require to be enacted by the President of the Republic in order to enter into force."
[2] "ARTICULO 3o.
1. El Congreso y las Cámaras que lo componen tendrán la organización y funcionamiento que establecen la Constitución Política de los Estados Unidos Mexicanos, esta ley, las reglas de funcionamiento del Congreso General y de la Comisión Permanente, así como los reglamentos y acuerdos que cada una de ellas expida sin la intervención de la otra.
2. Esta Ley y sus reformas y adiciones no necesitarán de promulgación del Presidente de la República, ni podrán ser objeto de veto."
[3] "Artículo 1.
1. El presente Reglamento tendrá por objeto normar la actividad parlamentaria en la Cámara de Diputados, así como establecer los procedimientos internos que hagan eficiente su estructura y funcionamiento. 
2. Lo no previsto en este Reglamento se ajustará a las disposiciones complementarias que sean aprobadas por el Pleno de la Cámara de Diputados."
</t>
  </si>
  <si>
    <t>Although the Constitution (1917) (Constitución Política de los Estados Unidos Mexicanos) gives the Chamber of Deputies (Cámara de Diputados) the exclusive power to approve the nation's budget, the executive branch has some influence over the legislature's budget. The legislative branch must coordinate with the Ministry of Finance and Public Credit (Secretaría de Hacienda y Crédito Público) to ensure they are following the norms laid out in the Federal Law of Budget and Fiscal Responsibility (Ley Federal de Presupuesto y Responsabilidad Hacendaria) in order for the court's budget to be included in the president's proposed budget. Furthermore, the president is responsible for proposing a draft budget to Congress; whether the president can then veto the budget following Chamber of Deputies approval remains unclear. In 2004, the Supreme Court (Suprema Corte de Justicia de la Nación) ruled the president cannot veto the budget bill, but their decision did not reach the supermajority requirement for obligatory precedent in the future.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</si>
  <si>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Only the absolutely necessary secret items may be included in the Expenditure Budget. The [Ministers] shall use such secret items under written consent of the President of the Republic.
The President of the Republic can request an extension to submit his proposal of the Income Act and the Expenditure Budget, justifying the causes to the [Chamber of Deputies]. The pertinent [Minister] shall appear before the [Chamber] to inform about the reasons for extension."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</si>
  <si>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 xml:space="preserve">[1] Constitute Project, "Mexico 1917 (rev. 2015)," https://www.constituteproject.org/countries/Americas/Mexico?lang=en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https://www.dropbox.com/s/8pgrtvjx9q2lp4m/Mexico_Legislature_Controversia%20Constitucional%20109_2004_20210920.pdf?dl=0 </t>
  </si>
  <si>
    <t>Although the Constitution (1917) (Constitución Política de los Estados Unidos Mexicanos) gives the Chamber of Deputies (Cámara de Diputados) the exclusive power to approve the nation's budget, the executive branch has some influence over salaries of the legislature's personnel. The legislative branch must coordinate with the Ministry of Finance and Public Credit (Secretaría de Hacienda y Crédito Público) to ensure they are following the norms laid out in the Federal Law of Budget and Fiscal Responsibility (Ley Federal de Presupuesto y Responsabilidad Hacendaria) in order for the court's budget to be included in the president's proposed budget. Furthermore, the president is responsible for proposing a draft budget to Congress; whether the president can then veto the budget following Chamber of Deputies approval remains unclear. In 2004, the Supreme Court (Suprema Corte de Justicia de la Nación) ruled the president cannot veto the budget bill, but their decision did not reach the supermajority requirement for obligatory precedent in the future. See Original Text for details.</t>
  </si>
  <si>
    <t>[1] "Artículo 74. Son facultades exclusivas de la Cámara de Diputados: ...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otras partidas secretas, fuera de las que se consideren necesarias, con ese carácter, en el mismo presupuesto; las que emplearán los secretarios por acuerdo escrito del Presidente de la República.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
Artículo 75. 
La Cámara de Diputados, al aprobar el Presupuesto de Egresos, no podrá dejar de señalar la retribución que corresponda a un empleo que esté establecido por la ley; y en caso de que por cualquiera circunstancia se omita fijar dicha remuneración, se entenderá por señalada la que hubiere tenido fijada en el Presupuesto anterior o en la ley que estableció el empleo.
En todo caso, dicho señalamiento deberá respetar las bases previstas en el artículo 127 de esta Constitución y en las leyes que en la materia expida el Congreso General.
Los poderes federales Legislativo, Ejecutivo y Judicial, así como los organismos con autonomía reconocida en esta Constitución que ejerzan recursos del Presupuesto de Egresos de la Federación, deberán incluir dentro de sus proyectos de presupuestos, los tabuladores desglosados de las remuneraciones que se propone perciban sus servidores públicos. Estas propuestas deberán observar el procedimiento que para la aprobación del presupuesto de egresos, prevé el artículo 74 fracción IV de esta Constitución y demás disposiciones legales aplicables. ...
Artículo 127. 
Los servidores públicos de la Federación, de las entidades federativas, de los  Municipios y de las demarcaciones territoriales de la Ciudad de México, de sus entidades y dependencias, así como de sus administraciones paraestatales y paramunicipales, fideicomisos públicos, instituciones y organismos autónomos, y cualquier otro ente público, recibirán una remuneración adecuada e irrenunciable por el desempeño de su función, empleo, cargo o comisión, que deberá ser proporcional a sus responsabilidades.
Dicha remuneración será determinada anual y equitativamente en los presupuestos de egresos correspondientes, bajo las siguientes bases:
I. Se considera remuneración o retribución toda percepción en efectivo o en especie, incluyendo dietas, aguinaldos, gratificaciones, premios, recompensas, bonos, estímulos, comisiones, compensaciones y cualquier otra, con excepción de los apoyos y los gastos sujetos a comprobación que sean propios del desarrollo del trabajo y los gastos de viaje en actividades oficiales.
II. Ningún servidor público podrá recibir remuneración, en términos de la fracción anterior, por el desempeño de su función, empleo, cargo o comisión, mayor a la establecida para el Presidente de la República en el presupuesto correspondiente.
III. Ningún servidor público podrá tener una remuneración igual o mayor que su superior jerárquico; salvo que el excedente sea consecuencia del desempeño de varios empleos públicos, que su remuneración sea producto de las condiciones generales de trabajo, derivado de un trabajo técnico calificado o por especialización en su función, la suma de dichas retribuciones no deberá exceder la mitad de la remuneración establecida para el Presidente de la República en el presupuesto correspondiente.
IV. No se concederán ni cubrirán jubilaciones, pensiones o haberes de retiro, ni liquidaciones por servicios prestados, como tampoco préstamos o créditos, sin que éstas se encuentren asignadas por la ley, decreto legislativo, contrato colectivo o condiciones generales de trabajo. Estos conceptos no formarán parte de la remuneración. Quedan excluidos los servicios de seguridad que requieran los servidores públicos por razón del cargo desempeñado.
V. Las remuneraciones y sus tabuladores serán públicos, y deberán especificar y diferenciar la totalidad de sus elementos fijos y variables tanto en efectivo como en especie.
VI. El Congreso de la Unión y las Legislaturas de las entidades federativas, en el ámbito de sus competencias, expedirán las leyes para hacer efectivo el contenido del presente artículo y las disposiciones constitucionales relativas, y para sancionar penal y administrativamente las conductas que impliquen el incumplimiento o la elusión por simulación de lo establecido en este artículo."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42.- ...
VIII. En el proceso de examen, discusión, modificación y aprobación de la Ley de Ingresos y del Presupuesto de Egresos, los legisladores observarán los siguientes principios:
a) Las propuestas serán congruentes con la estimación del precio de la mezcla de petróleo mexicano para el ejercicio fiscal que se presupuesta, determinada conforme a lo dispuesto en el artículo 31 de esta Ley, así como observando los criterios generales de política económica;
b) Las estimaciones de las fuentes de ingresos, distintas a la señalada en el inciso anterior, deberán sustentarse en análisis técnicos;
c) Cuando propongan un nuevo proyecto, deberán señalar el ajuste correspondiente de programas y proyectos vigentes si no se proponen nuevas fuentes de ingresos;
d) Se podrán plantear requerimientos específicos de información;
e) En su caso, se podrán proponer acciones para avanzar en el logro de los objetivos planteados en el Plan Nacional de Desarrollo y los programas que deriven del mismo; y
f) En el caso del Presupuesto de Egresos, la Comisión de Presupuesto y Cuenta Pública de la Cámara de Diputados deberá establecer mecanismos de participación de las Comisiones Ordinarias en el examen y discusión del Presupuesto por sectores. Los legisladores de dichas Comisiones deberán tomar en cuenta en sus consideraciones y propuestas la disponibilidad de recursos, así como la evaluación de los programas y proyectos y las medidas que podrán impulsar el logro de los objetivos y metas anuales.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"El rechazo por parte de la Cámara de Diputados de las observaciones del Ejecutivo, con el argumento de que éste carecía de competencia para vetar el presupuesto, dio lugar a la controversia constitucional 109/2004. Como se sabe, la Suprema Corte zanjó la disputa al establecer, si bien con apretada mayoría, que de acuerdo con la Constitución el presidente sí puede vetar el presupuesto de egresos."</t>
  </si>
  <si>
    <t xml:space="preserve">[1] Cámara de Diputados, "Constitución Política de los Estados Unidos Mexicanos," http://www.diputados.gob.mx/LeyesBiblio/ref/cpeum.htm
[2] Cámara de Diputados, "Ley Federal de Presupuesto y Responsabilidad Hacendaria," http://www.diputados.gob.mx/LeyesBiblio/ref/lfprh.htm 
[3] Bárcena Zubieta, Arturo and Alfonso Herrera García. 2008. "Veto al Presupuesto y Dogmática Constitucional. Un Comentario a Propósito de la Controversia Constitucional 109/2004." Universidad Nacional Autónoma de México: Instituto de Investigaciones Jurídicas. https://archivos.juridicas.unam.mx/www/bjv/libros/6/2553/19.pdf 
[4] Suprema Corte de Justicia de la Nación, "Controversia Constitucional 109/2004." https://www.dropbox.com/s/8pgrtvjx9q2lp4m/Mexico_Legislature_Controversia%20Constitucional%20109_2004_20210920.pdf?dl=0   </t>
  </si>
  <si>
    <t>The Congress must proactively disseminate information to the media and to the public on matters relating to its functioning, budget, and operations. The Congress must also make such information available to the public and keep it up to date. See Original Text for details.</t>
  </si>
  <si>
    <t>[1] "Artículo 23. Son sujetos obligados a transparentar y permitir el acceso a su información y proteger los datos personales que obren en su poder: cualquier autoridad, entidad, órgano y organismo de los Poderes Ejecutivo, Legislativo y Judicial, órganos autónomos, partidos políticos, fideicomisos y fondos públicos, así como cualquier persona física, moral o sindicato que reciba y ejerza recursos públicos o realice actos de autoridad en los ámbitos federal, de las Entidades Federativas y municipal.
Artículo 24. Para el cumplimiento de los objetivos de esta Ley, los sujetos obligados deberán cumplir con las siguientes obligaciones, según corresponda, de acuerdo a su naturaleza …
VII. Reportar a los Organismos garantes competentes sobre las acciones de implementación de la normatividad en la materia, en los términos que éstos determinen …
XII. Difundir proactivamente información de interés público …
Artículo 57. La información publicada por los sujetos obligados, en el marco de la política de transparencia proactiva, se difundirá en los medios y formatos que más convengan al público al que va dirigida. …
TÍTULO QUINTO
OBLIGACIONES DE TRANSPARENCIA ...
Capítulo II
De las obligaciones de transparencia comunes
Artículo 70. En la Ley Federal y de las Entidades Federativas se contemplará que los sujetos obligados pongan a disposición del público y mantengan actualizada, en los respectivos medios electrónicos, de acuerdo con sus facultades, atribuciones, funciones u objeto social, según corresponda, la información, por lo menos, de los temas, documentos y políticas que a continuación se señalan:
I. El marco normativo aplicable al sujeto obligado, en el que deberá incluirse leyes, códigos, reglamentos, decretos de creación, manuales administrativos, reglas de operación, criterios, políticas, entre otros;
II. Su estructura orgánica completa, en un formato que permita vincular cada parte de la estructura, las atribuciones y responsabilidades que le corresponden a cada servidor público, prestador de servicios profesionales o miembro de los sujetos obligados, de conformidad con las disposiciones aplicables;
III. Las facultades de cada Área;
IV. Las metas y objetivos de las Áreas de conformidad con sus programas operativos;
V. Los indicadores relacionados con temas de interés público o trascendencia social que conforme a sus funciones, deban establecer;
VI. Los indicadores que permitan rendir cuenta de sus objetivos y resultados;
VII. El directorio de todos los Servidores Públicos, a partir del nivel de jefe de departamento o su equivalente, o de menor nivel, cuando se brinde atención al público; manejen o apliquen recursos públicos; realicen actos de autoridad o presten servicios profesionales bajo el régimen de confianza u honorarios y personal de base. El directorio deberá incluir, al menos el nombre, cargo o nombramiento asignado, nivel del puesto en la estructura orgánica, fecha de alta en el cargo, número telefónico, domicilio para recibir correspondencia y dirección de correo electrónico oficiales;
VIII. La remuneración bruta y neta de todos los Servidores Públicos de base o de confianza, de todas las percepciones, incluyendo sueldos, prestaciones, gratificaciones, primas, comisiones, dietas, bonos, estímulos, ingresos y sistemas de compensación, señalando la periodicidad de dicha remuneración;
IX. Los gastos de representación y viáticos, así como el objeto e informe de comisión correspondiente;
X. El número total de las plazas y del personal de base y confianza, especificando el total de las vacantes, por nivel de puesto, para cada unidad administrativa;
XI. Las contrataciones de servicios profesionales por honorarios, señalando los nombres de los prestadores de servicios, los servicios contratados, el monto de los honorarios y el periodo de contratación;
XII. La información en Versión Pública de las declaraciones patrimoniales de los Servidores Públicos que así lo determinen, en los sistemas habilitados para ello, de acuerdo a la normatividad aplicable;
XIII. El domicilio de la Unidad de Transparencia, además de la dirección electrónica donde podrán recibirse las solicitudes para obtener la información;
XIV. Las convocatorias a concursos para ocupar cargos públicos y los resultados de los mismos;
XV. La información de los programas de subsidios, estímulos y apoyos, en el que se deberá informar respecto de los programas de transferencia, de servicios, de infraestructura social y de subsidio, en los que se deberá contener lo siguiente:
a) Área;
b) Denominación del programa;
c) Periodo de vigencia;
d) Diseño, objetivos y alcances;
e) Metas físicas;
f) Población beneficiada estimada;
g) Monto aprobado, modificado y ejercido, así como los calendarios de su programación presupuestal;
h) Requisitos y procedimientos de acceso;
i) Procedimiento de queja o inconformidad ciudadana;
j) Mecanismos de exigibilidad;
k) Mecanismos de evaluación, informes de evaluación y seguimiento de recomendaciones;
l) Indicadores con nombre, definición, método de cálculo, unidad de medida, dimensión, frecuencia de medición, nombre de las bases de datos utilizadas para su cálculo;
m) Formas de participación social;
n) Articulación con otros programas sociales;
o) Vínculo a las reglas de operación o Documento equivalente;
p) Informes periódicos sobre la ejecución y los resultados de las evaluaciones realizadas, y
q) Padrón de beneficiarios mismo que deberá contener los siguientes datos: nombre de la persona física o denominación social de las personas morales beneficiarias, el monto, recurso, beneficio o apoyo otorgado para cada una de ellas, unidad territorial, en su caso, edad y sexo;
XVI. Las laborales del personal de base o de confianza, así como los recursos públicos económicos, en especie o donativos, que sean entregados a los sindicatos y ejerzan como recursos públicos; condiciones generales de trabajo, contratos o convenios que regulen las relaciones
XVII. La información curricular, desde el nivel de jefe de departamento o equivalente, hasta el titular del sujeto obligado, así como, en su caso, las sanciones administrativas de que haya sido objeto;
XVIII. El listado de Servidores Públicos con sanciones administrativas definitivas, especificando la causa de sanción y la disposición;
XIX. Los servicios que ofrecen señalando los requisitos para acceder a ellos;
XX. Los trámites, requisitos y formatos que ofrecen;
XXI. La información financiera sobre el presupuesto asignado, así como los informes del ejercicio trimestral del gasto, en términos de la Ley General de Contabilidad Gubernamental y demás normatividad aplicable;
XXII. La información relativa a la deuda pública, en términos de la normatividad aplicable;
XXIII. Los montos destinados a gastos relativos a comunicación social y publicidad oficial desglosada por tipo de medio, proveedores, número de contrato y concepto o campaña;
XXIV. Los informes de resultados de las auditorías al ejercicio presupuestal de cada sujeto obligado que se realicen y, en su caso, las aclaraciones que correspondan;
XXV. El resultado de la dictaminación de los estados financieros;
XXVI. Los montos, criterios, convocatorias y listado de personas físicas o morales a quienes, por cualquier motivo, se les asigne o permita usar recursos públicos o, en los términos de las disposiciones aplicables, realicen actos de autoridad. Asimismo, los informes que dichas personas les entreguen sobre el uso y destino de dichos recursos;
XXVII. Las concesiones, contratos, convenios, permisos, licencias o autorizaciones otorgados, especificando los titulares de aquéllos, debiendo publicarse su objeto, nombre o razón social del titular, vigencia, tipo, términos, condiciones, monto y modificaciones, así como si el procedimiento involucra el aprovechamiento de bienes, servicios y/o recursos públicos;
XXVIII. La información sobre los resultados sobre procedimientos de adjudicación directa, invitación restringida y licitación de cualquier naturaleza, incluyendo la Versión Pública del Expediente respectivo y de los contratos celebrados, que deberá contener, por lo menos, lo siguiente:
a) De licitaciones públicas o procedimientos de invitación restringida:
1. La convocatoria o invitación emitida, así como los fundamentos legales aplicados para llevarla a cabo;
2. Los nombres de los participantes o invitados;
3. El nombre del ganador y las razones que lo justifican;
4. El Área solicitante y la responsable de su ejecución;
5. Las convocatorias e invitaciones emitidas;
6. Los dictámenes y fallo de adjudicación;
7. El contrato y, en su caso, sus anexos;
8. Los mecanismos de vigilancia y supervisión, incluyendo, en su caso, los estudios de impacto urbano y ambiental, según corresponda;
9. La partida presupuestal, de conformidad con el clasificador por objeto del gasto, en el caso de ser aplicable;
10. Origen de los recursos especificando si son federales, estatales o municipales, así como el tipo de fondo de participación o aportación respectiva;
11. Los convenios modificatorios que, en su caso, sean firmados, precisando el objeto y la fecha de celebración;
12. Los informes de avance físico y financiero sobre las obras o servicios contratados;
13. El convenio de terminación, y
14. El finiquito;
b) De las adjudicaciones directas:
1. La propuesta enviada por el participante;
2. Los motivos y fundamentos legales aplicados para llevarla a cabo;
3. La autorización del ejercicio de la opción;
4. En su caso, las cotizaciones consideradas, especificando los nombres de los proveedores y los montos;
5. El nombre de la persona física o moral adjudicada;
6. La unidad administrativa solicitante y la responsable de su ejecución;
7. El número, fecha, el monto del contrato y el plazo de entrega o de ejecución de los servicios u obra;
8. Los mecanismos de vigilancia y supervisión, incluyendo, en su caso, los estudios de impacto urbano y ambiental, según corresponda;
9. Los informes de avance sobre las obras o servicios contratados;
10. El convenio de terminación, y
11. El finiquito;
XXIX. Los informes que por disposición legal generen los sujetos obligados;
XXX. Las estadísticas que generen en cumplimiento de sus facultades, competencias o funciones con la mayor desagregación posible;
XXXI. Informe de avances programáticos o presupuestales, balances generales y su estado financiero;
XXXII. Padrón de proveedores y contratistas;
XXXIII. Los convenios de coordinación de concertación con los sectores social y privado;
XXXIV. El inventario de bienes muebles e inmuebles en posesión y propiedad;
XXXV. Las recomendaciones emitidas por los órganos públicos del Estado mexicano u organismos internacionales garantes de los derechos humanos, así como las acciones que han llevado a cabo para su atención;
XXXVI. Las resoluciones y laudos que se emitan en procesos o procedimientos seguidos en forma de juicio;
XXXVII.Los mecanismos de participación ciudadana;
XXXVIII. Los programas que ofrecen, incluyendo información sobre la población, objetivo y destino, así como los trámites, tiempos de respuesta, requisitos y formatos para acceder a los mismos;
XXXIX. Las actas y resoluciones del Comité de Transparencia de los sujetos obligados;
XL. Todas las evaluaciones y encuestas que hagan los sujetos obligados a programas financiados con recursos públicos;
XLI. Los estudios financiados con recursos públicos;
XLII. El listado de jubilados y pensionados y el monto que reciben;
XLIII. Los ingresos recibidos por cualquier concepto señalando el nombre de los responsables de recibirlos, administrarlos y ejercerlos, así como su destino, indicando el destino de cada uno de ellos;
XLIV. Donaciones hechas a terceros en dinero o en especie;
XLV. El catálogo de disposición y guía de archivo documental;
XLVI. Las actas de sesiones ordinarias y extraordinarias, así como las opiniones y recomendaciones que emitan, en su caso, los consejos consultivos;
XLVII. Para efectos estadísticos, el listado de solicitudes a las empresas concesionarias de telecomunicaciones y proveedores de servicios o aplicaciones de Internet para la intervención de comunicaciones privadas, el acceso al registro de comunicaciones y la localización geográfica en tiempo real de equipos de comunicación, que contenga exclusivamente el objeto, el alcance temporal y los fundamentos legales del requerimiento, así como, en su caso, la mención de que cuenta con la autorización judicial correspondiente, y
XLVIII. Cualquier otra información que sea de utilidad o se considere relevante, además de la que, con base en la información estadística, responda a las preguntas hechas con más frecuencia por el público. Los sujetos obligados deberán informar a los Organismos garantes y verificar que se publiquen en la Plataforma Nacional, cuáles son los rubros que son aplicables a sus páginas de Internet, con el objeto de que éstos verifiquen y aprueben, de forma fundada y motivada, la relación de fracciones aplicables a cada sujeto obligado.
Capítulo III
De las obligaciones de transparencia específicas de los sujetos obligados ...
Artículo 72. Además de lo señalado en el artículo 70 de la presente Ley, los sujetos obligados de los Poderes Legislativos Federal, de las Entidades Federativas y la Asamblea Legislativa del Distrito Federal, deberán poner a disposición del público y actualizar la siguiente información:
I. Agenda legislativa;
II. Gaceta Parlamentaria;
III. Orden del Día;
IV. El Diario de Debates;
V. Las versiones estenográficas;
VI. La asistencia de cada una de sus sesiones del Pleno y de las Comisiones y Comités;
VII. Las iniciativas de ley o decretos, puntos de acuerdo, la fecha en que se recibió, las Comisiones a las que se turnaron, y los dictámenes que, en su caso, recaigan sobre las mismas;
VIII. Las leyes, decretos y acuerdos aprobados por el órgano legislativo;
IX. Las convocatorias, actas, acuerdos, listas de asistencia y votación de las comisiones y comités y de las sesiones del Pleno, identificando el sentido del voto, en votación económica, y por cada legislador, en la votación nominal y el resultado de la votación por cédula, así como votos particulares y reservas de los dictámenes y acuerdos sometidos a consideración;
X. Las resoluciones definitivas sobre juicios políticos y declaratorias de procedencia;
XI. Las versiones públicas de la información entregada en las audiencias públicas, comparecencias y en los procedimientos de designación, ratificación, elección, reelección o cualquier otro;
XII. Las contrataciones de servicios personales señalando el nombre del prestador del servicio, objeto, monto y vigencia del contrato de los órganos de gobierno, Comisiones, Comités, Grupos Parlamentarios y centros de estudio u órganos de investigación;
XIII. El informe semestral del ejercicio presupuestal del uso y destino de los recursos financieros de los órganos de gobierno, Comisiones, Comités, Grupos Parlamentarios y centros de estudio u órganos de investigación;
XIV. Los resultados de los estudios o investigaciones de naturaleza económica, política y social que realicen los centros de estudio o investigación legislativa, y
XV. El padrón de cabilderos, de acuerdo a la normatividad aplicable."
[2] "Artículo 12.- Los Poderes Legislativo y Judicial, así como los entes autónomos deberán publicar en el Diario Oficial de la Federación, los ingresos del periodo, incluyendo los rendimientos financieros; egresos; destino y saldo de los fideicomisos en los que participen, en los términos de las disposiciones generales aplicables.
La información a que se refiere el párrafo anterior deberá remitirse a la Secretaría [de Hacienda y Crédito Público] para efectos de la integración de los informes trimestrales, a más tardar 10 días hábiles antes de la fecha de entrega del informe trimestral correspondiente. Asimismo, deberán reportar a la Auditoría [Superior de la Federación] el ejercicio de los recursos públicos aportados a dichos fideicomisos para efectos de la Cuenta Pública."</t>
  </si>
  <si>
    <t>Not applicable: the Congress of the Union (Congreso de la Unión) does not have a leadership body according to the Constitution (1917) (Constitución Política de los Estados Unidos Mexicanos), the Organic Law of the General Congress of the United Mexican States (Ley Orgánica del Congreso General de los Estados Unidos Mexicanos), or the Rules of Procedure for the Internal Government of the General Congress of the United Mexican States (Reglamento para el Gobierno Interior del Congreso General de los Estados Unidos Mexicanos).</t>
  </si>
  <si>
    <t xml:space="preserve">Cámara de Diputados, "Constitución Política de los Estados Unidos Mexicanos," http://www.diputados.gob.mx/LeyesBiblio/ref/cpeum.htm 
Cámara de Diputados, "Ley Orgánica del Congreso General de los Estados Unidos Mexicanos," http://www.diputados.gob.mx/LeyesBiblio/ref/locg.htm 
Cámara de Diputados, "Reglamento para el Gobierno Interior del Congreso General de los Estados Unidos Mexicanos," http://www.diputados.gob.mx/LeyesBiblio/ref/rgic.htm </t>
  </si>
  <si>
    <t>"TITULO PRIMERO
Del Congreso General ...
ARTICULO 5o.
1. El Congreso se reunirá en sesión conjunta de las Cámaras para tratar los asuntos que previenen los artículos 69, 84, 85, 86 y 87 de la Constitución, así como para celebrar sesiones solemnes.
2. Cuando el Congreso sesione conjuntamente lo hará en el recinto que ocupe la Cámara de Diputados y el Presidente de ésta lo será de aquél."</t>
  </si>
  <si>
    <t xml:space="preserve">Cámara de Diputados, "Ley Orgánica del Congreso General de los Estados Unidos Mexicanos," http://www.diputados.gob.mx/LeyesBiblio/ref/locg.htm </t>
  </si>
  <si>
    <t>The president of the Congress of the Union (Congreso de la Unión) is an ex-officio leader of the legislature due to their election as president of the Chamber of Deputies (Cámara de Diputados). The president of the Chamber of Deputies assumes the role as president of Congress whenever the Congress meets for a joint session.
See 'Lower House–Leadership Position' for more information.</t>
  </si>
  <si>
    <t>Chamber of Deputies (Cámara de Diputados)</t>
  </si>
  <si>
    <t>http://www.diputados.gob.mx/</t>
  </si>
  <si>
    <t>Mexico City, Mexico City</t>
  </si>
  <si>
    <t>"Artículo 44. La Ciudad de México es la entidad federativa sede de los Poderes de la Unión y Capital de los Estados Unidos Mexicanos; se compondrá del territorio que actualmente tiene y, en caso de que los poderes federales se trasladen a otro lugar, se erigirá en un Estado de la Unión con la denominación de Ciudad de México."</t>
  </si>
  <si>
    <t>MXN $8,982,854,381 (signed 25 November 2023, in force 1 January 2024)</t>
  </si>
  <si>
    <t>"Artículo 74. Son facultades exclusivas de la Cámara de Diputados:
I. Expedir el Bando Solemne para dar a conocer en toda la República la declaración de Presidente Electo que hubiere hecho el Tribunal Electoral del Poder Judicial de la Federación;
II. Coordinar y evaluar, sin perjuicio de su autonomía técnica y de gestión, el desempeño de las funciones de la Auditoría Superior de la Federación, en los términos que disponga la ley;
III. Ratificar el nombramiento que el Presidente de la República haga del Secretario del ramo en materia de Hacienda, salvo que se opte por un gobierno de coalición, en cuyo caso se estará a lo dispuesto en la fracción II del artículo 76 de esta Constitución; así como de los demás empleados superiores de Hacienda;
IV. Aprobar anualmente el Presupuesto de Egresos de la Federación, previo examen, discusión y, en su caso, modificación del Proyecto enviado por el Ejecutivo Federal, una vez aprobadas las contribuciones que, a su juicio, deben decretarse para cubrirlo. Asimismo, podrá autorizar en dicho Presupuesto las erogaciones plurianuales para aquellos proyectos de inversión en
infraestructura que se determinen conforme a lo dispuesto en la ley reglamentaria; las erogaciones correspondientes deberán incluirse en los subsecuentes Presupuestos de Egresos.
El Ejecutivo Federal hará llegar a la Cámara la Iniciativa de Ley de Ingresos y el Proyecto de Presupuesto de Egresos de la Federación a más tardar el día 8 del mes de septiembre, debiendo comparecer el secretario de despacho correspondiente a dar cuenta de los mismos. La Cámara de Diputados deberá aprobar el Presupuesto de Egresos de la Federación a más tardar el día 15 del mes de noviembre.
Cuando inicie su encargo en la fecha prevista por el artículo 83, el Ejecutivo Federal hará llegar a la Cámara la iniciativa de Ley de Ingresos y el proyecto de Presupuesto de Egresos de la Federación a más tardar el día 15 del mes de noviembre.
No podrá haber partidas secretas en el Presupuesto de Egresos de la Federación.
Sólo se podrá ampliar el plazo de presentación de la iniciativa de Ley de Ingresos y del Proyecto de Presupuesto de Egresos, cuando medie solicitud del Ejecutivo suficientemente justificada a juicio de la Cámara o de la Comisión Permanente, debiendo comparecer en todo caso el Secretario del Despacho correspondiente a informar de las razones que lo motiven;
V. Declarar si ha o no lugar a proceder penalmente contra los servidores públicos que hubieren incurrido en delito en los términos del artículo 111 de esta Constitución. 
Conocer de las imputaciones que se hagan a los servidores públicos a que se refiere el artículo 110 de esta Constitución y fungir como órgano de acusación en los juicios políticos que contra éstos se instauren
VI. Revisar la Cuenta Pública del año anterior, con el objeto de evaluar los resultados de la gestión financiera, comprobar si se ha ajustado a los criterios señalados por el Presupuesto y verificar el cumplimiento de los objetivos contenidos en los programas
La revisión de la Cuenta Pública la realizará la Cámara de Diputados a través de la Auditoría Superior de la Federación. Si del examen que ésta realice aparecieran discrepancias entre las cantidades correspondientes a los ingresos o a los egresos, con relación a los conceptos y las partidas respectivas o no existiera exactitud o justificación en los ingresos obtenidos o en los
gastos realizados, se determinarán las responsabilidades de acuerdo con la Ley. En el caso de la revisión sobre el cumplimiento de los objetivos de los programas, dicha autoridad sólo podrá emitir las recomendaciones para la mejora en el desempeño de los mismos, en los términos de la Ley.
La Cuenta Pública del ejercicio fiscal correspondiente deberá ser presentada a la Cámara de Diputados a más tardar el 30 de abril del año siguiente. Sólo se podrá ampliar el plazo de presentación en los términos de la fracción IV, último párrafo, de este artículo; la prórroga no deberá exceder de 30 días naturales y, en tal supuesto, la Auditoria Superior de la Federación contará con el mismo tiempo adicional para la presentación del Informe General Ejecutivo del resultado de la Fiscalización Superior de la Cuenta Pública.
La Cámara concluirá la revisión de la Cuenta Pública a más tardar el 31 de octubre del año siguiente al de su presentación, con base en el análisis de su contenido y en las conclusiones técnicas del Informe General Ejecutivo del resultado de la Fiscalización Superior, a que se refiere el artículo 79 de esta Constitución, sin menoscabo de que el trámite de las observaciones, recomendaciones y acciones promovidas por la Auditoría Superior de la Federación, seguirá su curso en términos de lo dispuesto en dicho artículo.
La Cámara de Diputados evaluará el desempeño de la Auditoría Superior de la Federación y al efecto le podrá requerir que le informe sobre la evolución de sus trabajos de fiscalización;
VII. Aprobar el Plan Nacional de Desarrollo en el plazo que disponga la ley. En caso de que la Cámara de Diputados no se pronuncie en dicho plazo, el Plan se entenderá aprobado;
VIII. Designar, por el voto de las dos terceras partes de sus miembros presentes, a los titulares de los órganos internos de control de los organismos con autonomía reconocida en esta Constitución que ejerzan recursos del Presupuesto de Egresos de la Federación, y
IX. Las demás que le confiere expresamente esta Constitución."</t>
  </si>
  <si>
    <t>"Artículo 74. Son facultades exclusivas de la Cámara de Diputados: ...
IV. Aprobar anualmente el Presupuesto de Egresos de la Federación ... 
No podrá haber partidas secretas en el Presupuesto de Egresos de la Federación"</t>
  </si>
  <si>
    <t xml:space="preserve">"Article 65
The Congress shall assemble every year on September 1st, for the first ordinary period of sessions, except for the year when the President of the Republic begins his term in office on the date described in the Article 83 of this Constitution. In this case the Congress shall meet from August 1st. For the second ordinary period of sessions, the Congress shall meet every year on February 1st.
In both periods of sessions, the Congress shall study, discuss and vote the bills of law submitted thereto and shall resolve any other affairs pertaining to it according to this Constitution. 
The Congress shall preferably devote itself to the issues established by its Organic Law.
Article 66
Each ordinary period of sessions shall last as long as necessary to solve the affairs mentioned at the previous article. The first period cannot be extended beyond December 15 of the respective year, except on those years when according to Article 83, a new President of the Republic is going to be inaugurated. In such a case, sessions may be extended until December 31. The second period shall not be extended beyond April 30 of the respective year. 
In the case that both Houses cannot reach an agreement about the closing dates of the sessions, the President of the Republic shall resolve the dispute.
Article 67 
The Congress or just one of the Houses, when dealing with an issue under its exclusive jurisdiction, shall assemble in extraordinary period of sessions at the Permanent Committee’s request. In such case, the Congress shall only resolve the issue or issues submitted by the Permanent Committee and indicated in the notification." </t>
  </si>
  <si>
    <t>Public or private depending on circumstances. See Original Text for details.</t>
  </si>
  <si>
    <t>"Tipos de sesiones
Sesión Constitutiva: Es aquélla que se desarrolla en cada Cámara del Congreso el 29 de agosto del año de la elección y que tiene por objeto, entre otras cosas, declarar la legal constitución de cada una de ellas para la legislatura que corresponda.
Sesión Ordinaria: Es la que se celebra durante los días hábiles de los periodos de sesiones ordinarias.
Sesión Extraordinaria: Es la que se celebra fuera de los periodos de sesiones ordinarias o en los días feriados dentro de éstos.
Sesión Pública: Es aquella en la que puede asistir el público en general.
Sesión Secreta: Es aquella en la que se trata un asunto de estricta reserva.
Sesión Permanente: Es la que se declara por mayoría de votos de los legisladores presentes para desahogar asuntos concretos establecidos en el acuerdo relativo.
Sesión Solemne: Es aquella que efectúa cada Cámara o el Congreso General con algún motivo especial, por ejemplo, para recibir a visitantes distinguidos, imponer alguna condecoración, conmemorar algún suceso histórico significativo o develar nombres con letras de oro.
Sesión de Congreso General: Es aquella en la que se reúnen ambas Cámaras en Pleno, para declarar la apertura de los periodos de sesiones ordinarias; tomar la protesta al Presidente de la República; recibir el informe presidencial; o en ocasión de la falta temporal o absoluta del Presidente de la República, para actuar como Colegio Electoral a fin de designar al Presidente Sustituto o Interino, y expedir, en su caso, la convocatoria a la elección correspondiente.
Sesión Preparatoria: Es la que cada Cámara efectúa al inicio de los periodos de sesiones ordinarias del segundo y tercer años de ejercicio de la legislatura respectiva, y cuyos objetos principales son la elección de los integrantes de la Mesa Directiva y la declaratoria de instalación formal para funcionar como órganos legislativos."</t>
  </si>
  <si>
    <t>Issues Relating to the Northern Border (Asuntos Frontera Norte);    
Issues Relating to the Southern Border (Asuntos Frontera Sur);
Migration Issues (Asuntos Migratorios);
Attention to Vulnerable Groups (Atención a Grupos Vulnerables);
Welfare (Bienestar);
Climate Change and Sustainability (Cambio Climático y Sostenibilidad);
Science, Technology, and Innovation (Ciencia, Tecnología e Innovación);
Communication and Transport (Comunicaciones y Transportes);
Culture and Cinematography (Cultura y Cinematografía);
National Defense (Defensa Nacional);
Sports (Deporte);
Children and Adolescent Rights (Derechos de la Niñez y Adolescencia);
Human Rights (Derechos Humanos);
Urban Development and Territorial Planning (Desarrollo Urbano y Ordenamiento Territorial);
Rural Development and Conservation, Farming, and Food Self-Sufficiency (Desarrollo y Conservación Rural, Agrícola y Autosuficiencia Alimentaria);
Diversity (Diversidad);
Economy, Commerce, and Competitiveness (Economía, Comercio y Competitividad);
Social Development and Promoting Cooperativism (Economía Social y Fomento del Cooperativismo);
Education (Educación);
Energy (Energía);
Federalism and Municipal Development (Federalismo y Desarrollo Municipal);
Livestock (Ganadería);
Governance and Population (Gobernación y Población);
Finance and Public Credit (Hacienda y Crédito Público);
Gender Equality (Igualdad de Género);
Infrastructure (Infraestructura);          
Jurisdiction (Jurisdiccional)
Justice (Justicia);
Youth (Juventud);
Navy (Marina);
Environment and Natural Resources (Medio Ambiente y Recursos Naturales);
Mobility (Movilidad)
Fishing (Pesca);
Budget and Public Account (Presupuesto y Cuenta Pública);
Civil Protection and Disaster Prevention (Protección Civil y Prevención de Desastres);
Indigenous Peoples and and Afro-Mexicans (Pueblos Indígenas y Afromexicanos); 
Constitutional Issues (Puntos Constitucionales);
Radio and Television (Radio y Televisión);
Hydraulic Resources, Water Resources, and Sanitation (Recursos Hidráulicos, Agua Potable y Saneamiento);
Political-Electoral Reforma (Reforma Política-Electoral);
Parliamentary System, Regulation, and Practice (Régimen, Reglamentos y Prácticas Parlamentarias);
Foreign Relations (Relaciones Exteriores);
Health (Salud);
Citizen Security (Seguridad Ciudadana);
Social Security (Seguridad Social);
Labor and Social Welfare (Trabajo y Previsión Social);
Transparency and Anticorruption (Transparencia y Anticorrupción);
Tourism (Turismo); 
Vigilance of the Federal Superior Auditor (Vigilancia de la Auditoría Superior de la Federación);
Housing (Vivienda);
Metropolitan Zones (Zonas Metropolitanas)
See also: Article 39 of the "Ley Orgánica del Congreso General de los Estados Unidos Mexicanos," which was last amended on 6 October 2021.</t>
  </si>
  <si>
    <t>[1] "Asuntos Frontera Norte        
Asuntos Frontera Sur   
Asuntos Migratorios
Atención a Grupos Vulnerables
Bienestar
Cambio Climático y Sostenibilidad
Ciencia, Tecnología e Innovación
Comunicaciones y Transportes
Cultura y Cinematografía
Defensa Nacional 
Deporte
Derechos de la Niñez y Adolescencia
Derechos Humanos 
Desarrollo Urbano y Ordenamiento Territorial
Desarrollo y Conservación Rural, Agrícola y Autosuficiencia Alimentaria
Diversidad
Economía, Comercio y Competitividad
Economía Social y Fomento del Cooperativismo  
Educación
Energía
Federalismo y Desarrollo Municipal
Ganadería
Gobernación y Población
Hacienda y Crédito Público
Igualdad de Género
Infraestructura
Jurisdiccional                         
Justicia       
Juventud 
Marina
Medio Ambiente y Recursos Naturales
Movilidad
Pesca
Presupuesto y Cuenta Pública
Protección Civil y Prevención de Desastres
Pueblos Indígenas y Afromexicanos;
Puntos Constitucionales
Radio y Televisión
Recursos Hidráulicos, Agua Potable y Saneamiento
Reforma Política-Electoral
Régimen, Reglamentos y Prácticas Parlamentarias
Relaciones Exteriores
Salud
Seguridad Ciudadana  
Seguridad Social
Trabajo y Previsión Social
Transparencia y Anticorrupción
Turismo
Vigilancia de la Auditoría Superior de la Federación
Vivienda
Zonas Metropolitanas"</t>
  </si>
  <si>
    <t>The Chamber of Deputies (Cámara de Diputados), at the request of at least a quarter of deputies, can convoke investigation committees (comisiones de investigación) to investigate the functioning of decentralized government entities and state-owned enterprises. The Chamber of Deputies can also create special committees (comisiones especiales) to work on a specific issue; once their objectives are completed, these committees dissolve.</t>
  </si>
  <si>
    <t>[1] "ARTICULO 41.
1. Las comisiones de investigación se constituyen con carácter transitorio para el ejercicio de la facultad a que se refiere el párrafo tercero del artículo 93 constitucional.
ARTICULO 42.
1. El Pleno podrá acordar la constitución de comisiones especiales cuando se estimen necesarias para hacerse cargo de un asunto específico. El acuerdo que las establezca señalará su objeto, el número de los integrantes que las conformarán y el plazo para efectuar las tareas que se les hayan encomendado. Cumplido su objeto se extinguirán. Cuando se haya agotado el objeto de una comisión especial o al final de la Legislatura, el Secretario General de la Cámara informará lo conducente a la Conferencia para la Dirección y Programación de los Trabajos Legislativos, la cual hará la declaración de su extinción."
[2] "Artículo 93. ...
Las Cámaras, a pedido de una cuarta parte de sus miembros, tratándose de los diputados, y de la mitad, si se trata de los Senadores, tienen la facultad de integrar comisiones para investigar el funcionamiento de dichos organismos descentralizados y empresas de participación estatal mayoritaria. Los resultados de las investigaciones se harán del conocimiento del Ejecutivo Federal."</t>
  </si>
  <si>
    <t>The president, deputies, senators, state legislatures, and citizens equaling the equivalent number of, at least, 0.13% of the voter registration list may introduce bills in the Chamber of Deputies (Cámara de Diputados).</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</si>
  <si>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t>
  </si>
  <si>
    <t>The Chamber of Deputies (Cámara de Diputados) must have more than 50% attendance for a quorum.</t>
  </si>
  <si>
    <t>"Article 63
In order to open sessions and to exercise the duties of the offices, the [Chamber of Deputies] and the Senate shall have more than fifty percent of attendance of the total number of their members."</t>
  </si>
  <si>
    <t>More than half of the present deputies must vote in favor of the legislation, assuming a quorum is met (i.e., more than 50% of legislators are present).</t>
  </si>
  <si>
    <t>[1] "Artículo 158.
Todas las votaciones se verificarán por mayoría absoluta, a no ser en aquellos casos en que la Constitución y este Reglamento exigen las dos terceras partes de los votos."
[2] "Para la aprobación de los asuntos se requiere la votación a favor de una mayoría absoluta (50% más 1 de los legisladores presentes en la sesión, siempre y cuando haya quórum), salvo en algunos casos en los que es necesaria la mayoría calificada (dos terceras partes de los legisladores presentes), como por ejemplo, reformas a la Constitución; nombramientos de Presidente Interino, de consejeros electorales del Instituto Federal Electoral, de Secretario General y de los integrantes de la Mesa Directiva de la Cámara de Diputados."</t>
  </si>
  <si>
    <t>500</t>
  </si>
  <si>
    <t>"Artículo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t>
  </si>
  <si>
    <t>"ARTICLE 51
The House of Representatives is composed by representatives of the nation. All of them shall be elected every three years. For each representative, a substitute shall be elected."</t>
  </si>
  <si>
    <t>Deputies (Diputados/as)</t>
  </si>
  <si>
    <t>"Artículo 52. La Cámara de Diputados estará integrada por 300 diputadas y diputados..."</t>
  </si>
  <si>
    <t xml:space="preserve">3 years </t>
  </si>
  <si>
    <t>Deputies in the Chamber of Deputies (Cámara de Diputados) may be elected up to 4 consecutive terms.</t>
  </si>
  <si>
    <t>"Article 59
Senators may be elected up to two consecutive periods and the deputies of the [Chamber of Deputies] may be elected up to four consecutive periods. The candidate may only be nominated by the same party by which the congressmen/women was elected or by any of the parties that formed the coalition by which the congressmen/women were elected, unless that they had resigned or lost their membership to the party in the first half of their mandate."</t>
  </si>
  <si>
    <t>Deputies (diputados/as) are required to be Mexican citizens by birth who are at least 21 years of age at the date of the election. They must have been born in the state in which they are participating in the election or have resided in the state for more than 6 months prior to the election.
To be included in the list of candidates for the multi-member electoral districts used to select deputies by proportional representation, they must have been born in one of the states included in the electoral district or have resided in the one of the states for more than 6 months prior to the election.
Residence is not lost in the event that the candidate is absent from the state while fulfilling the duties of an elected position.</t>
  </si>
  <si>
    <t>"Artículo 55. Para ser diputado se requiere:
I. Ser ciudadano mexicano, por nacimiento, en el ejercicio de sus derechos.
II. Tener veintiún años cumplidos el día de la elección;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t>
  </si>
  <si>
    <t>Deputies (diputados/as) may not have been in active service in the federal army, police, or the national guard in the state in which they are participating in the election within 90 days of the date of the election. They also may not have been head of an autonomous organ, a minister (secretario/a) or subminister (subsecretario/a), or one of the decentralized organisms of the federal government within 90 days before the election. 
In the 3 years prior to the date of the election, deputies may not have been a justice of the Supreme Court of Justice of the Federation (Suprema Corte de Justicia de la Federación), a magistrate (magistrado/a) or secretary of the Electoral Tribunal of the Judiciary of the Federation (Tribunal Electoral del Poder Judicial de la Federación), a president of the council or an electoral councillor (consejero/a electoral) at the General Council of the National Electoral Institute (Consejo General del Instituto Nacional Electoral) or any of its local or district councils, or an executive secretary (secretario/a ejecutivo/a), executive director, or professional personnel of the National Electoral Institute.
Governors or the head of government of Mexico City cannot be elected in their own states during their term, even when they are permanently separated from their duties.
Ministers of state governments, federal and local magistrates and judges, municipal presidents (presidentes municipales) and the mayors of the boroughs of Mexico City cannot be elected in the state in which they hold power unless they are permanently separated from their duties for 90 days before the election. 
Deputies may not be a priest or minister of any religion.
Deputies can only be nominated for successive terms by the same party or by any of the parties that made up the coalition that formerly nominated them unless the deputies had resigned or lost their membership in the first half of their term. 
Deputies must be granted a license to take on other paid positions in the federal or state governments, and while they perform their new duties they must cease their function as deputies. 
See Original Text for details.</t>
  </si>
  <si>
    <t>"Artículo 55. Para ser diputado se requiere: ...
IV. No estar en servicio activo en el Ejército Federal ni tener mando en la policía o gendarmería rural en el Distrito donde se haga la elección, cuando menos noventa días antes de ella.
V. No ser titular de alguno de los organismos a los que esta Constitución otorga autonomía, ni ser Secretario o Subsecretario de Estado, ni titular de alguno de los organismos descentralizados o desconcentrados de la administración pública federal, a menos que se separe definitivamente de sus funciones 90 días antes del día de la elección.
No ser Ministro de la Suprema Corte de Justicia de la Nación, ni Magistrado, ni Secretario del Tribunal Electoral del Poder Judicial de la Federación, ni Consejero Presidente o consejero electoral en los consejos General, locales o distritales del Instituto Nacional Electoral, ni Secretario Ejecutivo, Director Ejecutivo o personal profesional directivo del propio Instituto, salvo que se hubiere separado de su encargo, de manera definitiva, tres años antes del día de la elección.
Los Gobernadores de los Estados y el Jefe de Gobierno de la Ciudad de México no podrán ser electos en las entidades de sus respectivas jurisdicciones durante el periodo de su encargo, aun cuando se separen definitivamente de sus puestos.
Los Secretarios del Gobierno de las entidades federativas, los Magistrados y Jueces Federales y locales, así como los Presidentes Municipales y Alcaldes en el caso de la Ciudad de México, no podrán ser electos en las entidades de sus respectivas jurisdicciones, si no se separan definitivamente de sus cargos noventa días antes del día de la elección;
VI. No ser Ministro de algún culto religioso, y
VII. No estar comprendido en alguna de las incapacidades que señala el artículo 59.
Artículo 59. Los Senadores podrán ser electos hasta por dos periodos consecutivos y los Diputados al Congreso de la Unión hasta por cuatro periodos consecutivos. La postulación sólo podrá ser realizada por el mismo partido o por cualquiera de los partidos integrantes de la coalición que los hubieren postulado, salvo que hayan renunciado o perdido su militancia antes de la mitad de su mandato. ...
Artículo 62. Los diputados y senadores propietarios durante el período de su encargo, no podrán desempeñar ninguna otra comisión o empleo de la Federación o de las entidades federativas por los cuales se disfrute sueldo, sin licencia previa de la Cámara respectiva; pero entonces cesarán en sus funciones representativas, mientras dure la nueva ocupación. La misma regla se observará con los diputados y senadores suplentes, cuando estuviesen en ejercicio. La infracción de esta disposición será castigada con la pérdida del carácter de diputado o senador."</t>
  </si>
  <si>
    <t xml:space="preserve">300 out of 500 deputies are elected by plurality in 300 single-member districts, and the other 200 are elected by proportional representation, using a system of regional lists in 5 multi-member districts. The National Electoral Institute (Instituto Nacional Electoral) is responsible for the organization of Chamber of Deputies (Cámara de Diputados) elections. The Electoral Tribunal of the Judiciary of the Federation is responsible for resolving challenges to the results of elections. See Original Text for details. </t>
  </si>
  <si>
    <t>"Artículo 41. ... 
V. La organización de las elecciones es una función estatal que se realiza a través del Instituto Nacional Electoral y de los organismos públicos locales, en los términos que establece esta Constitución. ... 
Artículo 52. La Cámara de Diputados estará integrada por 300 diputadas y diputados electos según el principio de votación mayoritaria relativa, mediante el sistema de distritos electorales uninominales, así como por 200 diputadas y diputados que serán electos según el principio de representación proporcional, mediante el Sistema de Listas Regionales, votadas en circunscripciones plurinominales. 
Artículo 53. La demarcación territorial de los 300 distritos electorales uninominales será la que resulte de dividir la población total del país entre los distritos señalados. La distribución de los distritos electorales uninominales entre las entidades federativas se hará teniendo en cuenta el último censo general de población, sin que en ningún caso la representación de una entidad federativa pueda ser menor de dos diputados o diputadas de mayoría.
Para la elección de los 200 diputados y diputadas según el principio de representación proporcional y el Sistema de Listas Regionales, se constituirán cinco circunscripciones electorales plurinominales en el país conformadas de acuerdo con el principio de paridad, y encabezadas alternadamente entre mujeres y hombres cada periodo electivo. La Ley determinará la forma de establecer la demarcación territorial de estas circunscripciones. ...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t>
  </si>
  <si>
    <t xml:space="preserve">MXN $1,264,536 (signed 26 November 2022, in force 1 January 2023)
The annual salary is obtained from deputies’ annual salary specified in the annual budget law. Salary figures for deputies are pre-tax. </t>
  </si>
  <si>
    <t>Deputies may not be impeached for their opinions or ideas, may not be prosecuted for opinions expressed in the performance of their duties, and cannot be detained or prosecuted until the constitutional process to remove them from office and subject them to the common courts has been followed.</t>
  </si>
  <si>
    <t>[1] "Article 61
[Deputies] and senators shall be above criticism related to their opinions in the performance of their duties; they may never be questioned for such opinions. ...
Article 109
Public servants and individuals that infringe the law in regard to the responsibilities with the State shall be penalized according to the following:
I.The public servants mentioned in the Article 110 can be impeached and punished when during their time in office they commit acts or omissions that affect fundamental public interests or they affect their proper exercise.
Impeachment due to expression of ideas is not accepted."
[2] "ARTICULO 11.
1. Los diputados y senadores gozan del fuero que otorga la Constitución Política de los Estados Unidos Mexicanos.
2. Los diputados y senadores son inviolables por las opiniones que manifiesten en el desempeño de sus cargos y jamás podrán ser reconvenidos o enjuiciados por ellas.
3. Los diputados y senadores son responsables por los delitos que cometan durante el tiempo de su encargo y por los delitos, faltas u omisiones en que incurran en el ejercicio de ese mismo cargo, pero no podrán ser detenidos ni ejercitarse en su contra la acción penal hasta que seguido el procedimiento constitucional, se decida la separación del cargo y la sujeción a la acción de los tribunales comunes. ...
ARTICULO 13.
1. Ninguna autoridad podrá ejecutar mandatos judiciales o administrativos sobre los bienes nacionales destinados al servicio del Congreso o de sus Cámaras, ni sobre las personas o bienes de los diputados o senadores en el interior de los recintos parlamentarios."</t>
  </si>
  <si>
    <t>If impeached for acts or omissions that harm fundamental public interests, deputies can be removed from office. See Original Text for details.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</si>
  <si>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
Las sanciones consistirán en la destitución del servidor público y en su inhabilitación para desempeñar funciones, empleos, cargos o comisiones de cualquier naturaleza en el servicio público. ...
Artículo 114. El Procedimiento de juicio político sólo podrá iniciarse durante el período en el que el servidor público desempeñe su cargo y dentro de un año después. Las sanciones correspondientes se aplicarán en un período no mayor de un año a partir de iniciado el procedimiento."</t>
  </si>
  <si>
    <t>Deputies (diputados/as) can be impeached. The Chamber of Deputies (Cámara de Diputados) vote by absolute majority to declare impeachment and submit it to the Senate. The Senate carries out the proceedings, acts as the jury, and imposes the penalty by a 2/3 majority. 
Deputies may also be indicted and tried for crimes committed during their time in office. The Chamber of Deputies must vote by absolute majority whether to indict a deputy. If indicted, deputies are removed from office while awaiting trial. If declared guilty, deputies maybe face prison sentences and cannot resume their duties.
See Original Text for details.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</si>
  <si>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En demandas del orden civil que se entablen contra cualquier servidor público no se requerirá declaración de procedencia.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Las sanciones económicas no podrán exceder de tres tantos de los beneficios obtenidos o de los daños o perjuicios causados."</t>
  </si>
  <si>
    <t>National Regeneration Movement (Movimiento Regeneración Nacional - MORENA): 39.8% (199/500)
National Actional Party (Partido de Acción Nacional - PAN): 22.2% (111/500)
Institutional Revolutionary Party (Partido Revolucionario Institucional - PRI): 14% (70/500) 
Green Ecologist Party of Mexico (Partido Verde Ecologista de México - PVEM): 8.6% (43/500)
Labor Party (Partido del Trabajo - PT): 7.8% (39/500)
Citizens' Movement (Movimiento Ciudadano - MC): 4.6% (23/500)
Democratic Revolutionary Party (Partido de la Revolución Democrática - PRD): 3% (15/500)</t>
  </si>
  <si>
    <t xml:space="preserve">"Si bien los resultados de los cómputos distritales ya están siendo impugnados, el número de votos y distritos ganados por los partidos que mantuvieron su registro federal permiten calcular el número de diputaciones de representación proporcional que probablemente les asigne el INE en las próximas semanas, así como el tamaño de cada bancada" </t>
  </si>
  <si>
    <t>Women: 49.2% (246/500)
Men: 50.8% (254/500)</t>
  </si>
  <si>
    <t>"La Cámara de Diputados será integrada a partir de septiembre por 246 mujeres, un 1% más respecto a las que fueron elegidas en 2018 y que hoy integran ese recinto legislativo, de acuerdo con el Instituto Nacional Electoral (INE)."</t>
  </si>
  <si>
    <t>"ARTICULO 20.
1. La Mesa Directiva conduce las sesiones de la Cámara y asegura el debido desarrollo de los debates, discusiones y votaciones del Pleno; garantiza que en los trabajos legislativos prevalezca lo dispuesto en la Constitución y la ley."</t>
  </si>
  <si>
    <t>The "Mesa Directiva" is composed of 1 president, 3 vice presidents, and a secretary nominated by each parliamentary group represented in the Chamber of Deputies (Cámara de Diputados), although parliamentary groups may choose to not nominate a secretary. The "Mesa Directiva" currently has 11 members.</t>
  </si>
  <si>
    <t>[1] "ARTICULO 17.
1. La Mesa Directiva de la Cámara de Diputados será electa por el Pleno; se integrará con un presidente, tres vicepresidentes y un secretario propuesto por cada Grupo Parlamentario, pudiendo optar éste último por no ejercer dicho derecho."</t>
  </si>
  <si>
    <t>"ARTICULO 17.
1. La Mesa Directiva de la Cámara de Diputados será electa por el Pleno; se integrará con un presidente, tres vicepresidentes y un secretario propuesto por cada Grupo Parlamentario, pudiendo optar éste último por no ejercer dicho derecho. Los integrantes de la Mesa Directiva durarán en sus funciones un año y podrán ser reelectos."</t>
  </si>
  <si>
    <t>There are no term limits for members of the "Mesa Directiva."</t>
  </si>
  <si>
    <t>Parliamentary groups shall ensure that candidates for the "Mesa Directiva" have a track record of prudence, tolerance, and respect for coexistence, as well as experience in conducting assemblies.</t>
  </si>
  <si>
    <t>"ARTICULO 18.
1. En la formulación de la lista para la elección de los integrantes de la Mesa Directiva los Grupos Parlamentarios cuidarán que los candidatos cuenten con una trayectoria y comportamiento que acrediten prudencia, tolerancia y respeto en la convivencia, así como experiencia en la conducción de asambleas."</t>
  </si>
  <si>
    <t>Coordinators of parliamentary groups may not serve on the "Mesa Directiva."</t>
  </si>
  <si>
    <t>"ARTICULO 17. ...
5. Los coordinadores de los grupos parlamentarios no podrán formar parte de la Mesa Directiva de la Cámara."</t>
  </si>
  <si>
    <t xml:space="preserve">The Chamber of Deputies (Cámara de Diputados) elects the "Mesa Directiva" by 2/3 of deputies present using a list that contains the names of candidates and their respective positions. See Original Text for details. </t>
  </si>
  <si>
    <t xml:space="preserve">"ARTICULO 17. ...
2. La Cámara elegirá a la Mesa Directiva por el voto de las dos terceras partes de los diputados presentes, mediante una lista que contenga los nombres de los propuestos con sus respectivos cargos.
3. La elección de los integrantes de la Mesa Directiva se hará por cédula o utilizando el sistema de votación electrónica.
4. Para la elección de la Mesa Directiva, los Grupos Parlamentarios postularán a quienes deban integrarla, conforme a los criterios establecidos en el artículo 18.
5. Los coordinadores de los grupos parlamentarios no podrán formar parte de la Mesa Directiva de la Cámara.
6. En el caso de que a las 12:00 horas del día 31 de agosto del año de inicio de Legislatura no se hubiere electo a la Mesa Directiva conforme a lo dispuesto en los párrafos que anteceden, la Mesa de Decanos ejercerá las atribuciones y facultades que la ley otorga a aquélla y a sus integrantes, según corresponda, y su Presidente citará a la sesión de instalación de Congreso. La Mesa de Decanos no podrá ejercer dichas atribuciones más allá del 5 de septiembre.
7. La elección de los integrantes de la Mesa Directiva para el segundo y tercer año de ejercicio de la Legislatura, se llevará a cabo durante la sesión preparatoria del año de ejercicio que corresponda, garantizando que la presidencia de la Mesa Directiva para tales ejercicios recaiga, en orden decreciente, en un integrante de los dos grupos parlamentarios con mayor número de diputados que no la hayan ejercido. El proceso será conducido por los integrantes de la Mesa Directiva que concluye su ejercicio. Si en dicha sesión no se alcanza la mayoría calificada requerida, esta Mesa continuará en funciones hasta el día 5 del siguiente mes con el fin de que se logren los entendimientos necesarios. ...
ARTICULO 19. ...
3. Toda elección de integrante de la Mesa se realizará mediante el voto de las dos terceras partes de los diputados presentes en el Pleno." </t>
  </si>
  <si>
    <t>Members of the "Mesa Directiva" may be dismissed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</si>
  <si>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"ARTICULO 19.
1. En las ausencias temporales del Presidente de la Mesa Directiva, los Vicepresidentes lo sustituirán de conformidad con el orden de prelación establecido en la lista electa. De igual forma se procederá para cubrir las ausencias temporales de los demás integrantes de la directiva.
2. Si las ausencias del Presidente fueren mayores a veintiún días en periodos de sesiones o de cuarenta y cinco en periodos de receso, la Mesa Directiva acordará la designación del "Vicepresidente en funciones de Presidente" y se considerará vacante el cargo hasta la elección correspondiente, para cumplir con el periodo para el que fue elegida la Mesa Directiva. Asimismo y para tal efecto, las ausencias por dichos plazos de sus demás integrantes serán consideradas vacantes y se procederá a la elección respectiva.
3. Toda elección de integrante de la Mesa se realizará mediante el voto de las dos terceras partes de los diputados presentes en el Pleno.
4. Los integrantes de la Mesa Directiva sólo podrán ser removidos con el voto de las dos terceras partes de los individuos presentes de la Cámara, por las siguientes causas:
a) Transgredir en forma grave o reiterada las disposiciones contenidas en la Constitución y esta ley;
b) Incumplir los acuerdos del Pleno, cuando se afecten las atribuciones constitucionales y legales de la Cámara; y
c) Dejar de asistir, reiteradamente y sin causa justificada, a las sesiones de la Cámara o a las reuniones de la Mesa Directiva."</t>
  </si>
  <si>
    <t>Members of the "Mesa Directiva" may be dismissed by a 2/3 vote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</si>
  <si>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President: Santiago Creel Miranda (31 August 2022–present)
Vice President: Karla Yuritzi Almazán Burgos (29 August 2021–present)
Vice President: Marcela Guerra Castillo (29 August 2021–present)
Vice President: Noemi Berenice Luna Ayala (31 August 2022–present)
Secretary: Brenda Espinoza Lopez (29 August 2021–present)
Secretary: Sarai Nuñez Cerón (31 August 2022–present)
Secretary: María del Carmen Pinete Vargas (31 August 2022–present)
Secretary: María Macarena Chávez Flores (29 August 2021–present)
Secretary: Fuensanta Guadalupe Guerrero Esquivel (29 August 2021–present)
Secretary: Jessica María Guadalupe Ortega De La Cruz (29 August 2021–present)
Secretary: Magdalena del Socorro Núñez Monreal (31 August 2022–present)</t>
  </si>
  <si>
    <t>Women: 90.91% (10/11)
Men: 9.09% (1/11)</t>
  </si>
  <si>
    <t>Not remunerated for their position on the "Mesa Directiva"</t>
  </si>
  <si>
    <t>President of the "Mesa Directiva"</t>
  </si>
  <si>
    <t>"ARTICULO 22.
1. El Presidente de la Mesa Directiva es el Presidente de la Cámara de Diputados y expresa su unidad.
Garantiza el fuero constitucional de los diputados y vela por la inviolabilidad del Recinto Legislativo."</t>
  </si>
  <si>
    <t>There are no term limits for the president of the "Mesa Directiva."</t>
  </si>
  <si>
    <t>Parliamentary groups shall ensure that candidates for the "Mesa Directiva" have a track record of prudence, tolerance, and respect in coexistence, as well as experience in conducting assemblies.</t>
  </si>
  <si>
    <t>Coordinators of parliamentary groups or deputies of the same parliamentary group as the president of the Board of Political Coordination (Junta de Coordinación Política) may not serve as president of the "Mesa Directiva."</t>
  </si>
  <si>
    <t>"ARTICULO 17. ...
5. Los coordinadores de los grupos parlamentarios no podrán formar parte de la Mesa Directiva de la Cámara. ...
8. En ningún caso la presidencia de la Mesa Directiva recaerá en el mismo año legislativo, en un diputado que pertenezca al Grupo Parlamentario que presida la Junta de Coordinación Política."</t>
  </si>
  <si>
    <t xml:space="preserve">The Chamber of Deputies (Cámara de Diputados) elects the president of the "Mesa Directiva" by 2/3 of deputies present using a list that contains the names of candidates and their respective positions. See Original Text for details. </t>
  </si>
  <si>
    <t>"ARTICULO 17. ...
2. La Cámara elegirá a la Mesa Directiva por el voto de las dos terceras partes de los diputados presentes, mediante una lista que contenga los nombres de los propuestos con sus respectivos cargos.
3. La elección de los integrantes de la Mesa Directiva se hará por cédula o utilizando el sistema de votación electrónica.
4. Para la elección de la Mesa Directiva, los Grupos Parlamentarios postularán a quienes deban integrarla, conforme a los criterios establecidos en el artículo 18.
5. Los coordinadores de los grupos parlamentarios no podrán formar parte de la Mesa Directiva de la Cámara.
6. En el caso de que a las 12:00 horas del día 31 de agosto del año de inicio de Legislatura no se hubiere electo a la Mesa Directiva conforme a lo dispuesto en los párrafos que anteceden, la Mesa de Decanos ejercerá las atribuciones y facultades que la ley otorga a aquélla y a sus integrantes, según corresponda, y su Presidente citará a la sesión de instalación de Congreso. La Mesa de Decanos no podrá ejercer dichas atribuciones más allá del 5 de septiembre.
7. La elección de los integrantes de la Mesa Directiva para el segundo y tercer año de ejercicio de la Legislatura, se llevará a cabo durante la sesión preparatoria del año de ejercicio que corresponda, garantizando que la presidencia de la Mesa Directiva para tales ejercicios recaiga, en orden decreciente, en un integrante de los dos grupos parlamentarios con mayor número de diputados que no la hayan ejercido. El proceso será conducido por los integrantes de la Mesa Directiva que concluye su ejercicio. Si en dicha sesión no se alcanza la mayoría calificada requerida, esta Mesa continuará en funciones hasta el día 5 del siguiente mes con el fin de que se logren los entendimientos necesarios.
8. En ningún caso la presidencia de la Mesa Directiva recaerá en el mismo año legislativo, en un diputado que pertenezca al Grupo Parlamentario que presida la Junta de Coordinación Política."</t>
  </si>
  <si>
    <t>The president of the "Mesa Directiva" may be dismissed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</si>
  <si>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The president of the "Mesa Directiva" may be dismissed by a 2/3 vote for serious or repeated violations of the provisions in the Organic Law of the General Congress of the United Mexican States (Ley Orgánica del Congreso General de los Estados Unidos Mexicanos) or the Constitution (1917) (Constitución Política de los Estados Unidos Mexicanos), failing to comply with Chamber resolutions when such failure affects the legal and constitutional powers of the Chamber of Deputies (Cámara de Diputados), or repeatedly failing to attend sessions of the Chamber or of the "Mesa Directiva" without just cause.</t>
  </si>
  <si>
    <t>Marcela Guerra Castillo</t>
  </si>
  <si>
    <t>31 August 2023–present</t>
  </si>
  <si>
    <t>"Nacida en Monterrey, Nuevo León, el 7 de noviembre de 1959 Marcela Guerra ha sido militante del PRI desde 1977, durante el gobierno de López Portillo hasta la fecha.
Es licenciada de Administración de empresas por en el Tecnológico de Monterrey con especialización en Historia de la Civilización por el Instituto Católico de París, Francia en 1988.
Durante su estancia universitaria realizó actividades en el teatro universitario e hizo publicaciones en revistas musicales y en el periódico Panorama. 
Trayectoria política en el PRI
Su primer cargo público fue como legisladora en el Congreso de Nuevo León por representación proporcional a sus 41 años. 
Posteriormente, la próxima presidenta de la Cámara de Diputados participó en la comisiones de Desarrollo Humano, Primera hacienda, Desarrollo Municipal y de Fiscalización de Cuenta Pública siendo presidenta de éstas últimas tres."</t>
  </si>
  <si>
    <t>Institutional Revolutionary Party (Partido Revolucionario Institucional - PRI)</t>
  </si>
  <si>
    <t>Woman</t>
  </si>
  <si>
    <t>No additional remuneration for serving as the leader according to the Federal Expenditure Budget (Presupuesto de Egresos de la Federación). The president of the "Mesa Directiva" of the Chamber of Deputies (Cámara de Diputados) does not receive remuneration in addition to the salary of a deputy.</t>
  </si>
  <si>
    <t xml:space="preserve">Santiago Creel Miranda </t>
  </si>
  <si>
    <t>31 August 2022–15 August 2023</t>
  </si>
  <si>
    <t>"El abogado y político Santiago Creel Miranda nació el 11 de diciembre de 1954 en la Ciudad de México. Es licenciado en Derecho por la UNAM y cuanta con una maestría en Derecho por la Universidad de Michigan, Estados Unidos.
De 1994 a 1996 se desempeñó como Consejero del Instituto Federal Electoral (IFE) y desde 1999 es integrante activo del PAN.
Fue diputado federal plurinominal de 1997 al 2000 y encabezó la Comisión de Gobernación y Puntos Constitucionales de la Cámara de Diputados.
Durante la administración del presidente Vicente Fox se desempeñó como Secretario de Gobernación (2000-2005) y en 2006 fue elegido senador al Congreso de la Unión por Lista Nacional. También se desempeñó como presidente del Senado de la República del 2007 al 2008.
Para 2016 fue electo como Diputado Constituyente de la Ciudad de México y desde el 1 de septiembre de 2021 es diputado federal plurinominal.
Antes de ser designado como presidente de la Cámara de Diputados, fue vicepresidente de la Cámara de Diputados del Congreso de la Unión.
En junio pasado, en el marco de la Expo Guadalajara, Creel Miranda levantó la mano para la candidatura presidencial del 2024."</t>
  </si>
  <si>
    <t>National Action Party (Partido Acción Nacional - PAN)</t>
  </si>
  <si>
    <t>Name of second-to-last leader – lower house</t>
  </si>
  <si>
    <t xml:space="preserve">Sergio Carlos Gutiérrez Luna
</t>
  </si>
  <si>
    <t>Term in office of second-to-last leader – lower house</t>
  </si>
  <si>
    <t>29 August 2021–31 August 2022</t>
  </si>
  <si>
    <t>Professional biography of second-to-last leader – lower house</t>
  </si>
  <si>
    <t>"2011 - 2015: Fue secretario ejecutivo de la Comisión Implementadora del Nuevo Sistema de Justicia Penal de
Sonora, durante la administración del gobernador panista Guillermo Padrés Elías.
2014 – 2017: Fue consejero en el Poder Judicial de Sonora.
2017: Se incorpora a Morena. En este año fue representante del partido ante el Instituto Electoral del estado de
México y después ejerció el mismo cargo ante el Instituto Electoral de Baja California.
2018: Fue electo diputado federal suplente por la vía plurinominal a la LXIV Legislatura; suplente del diputado
Horacio Duarte, quien solicitó licencia para asumir la titularidad de la Secretaría del Trabajo y Previsión Social, en
el gobierno federal.
4 de diciembre de 2018: Toma protesta como diputado federal. Durante la LXIV Legislatura fue secretario de la
Comisión de Puntos Constitucionales, e integrante de las comisiones Jurisdiccional, de Seguridad Pública, y de
Vigilancia de la Auditoría Superior de la Federación.
2019-2021: Fue representante de Morena ante el INE. Le tocó defender las candidaturas de Michoacán y
Guerrero.
2021: Fue reelecto como diputado federal por el principio de representación proporcional."</t>
  </si>
  <si>
    <t>Party affiliation of second-to-last leader while in office – lower house</t>
  </si>
  <si>
    <t xml:space="preserve">National Regeneration Movement (Movimiento Regeneración Nacional - MORENA)
</t>
  </si>
  <si>
    <t>Gender of second-to-last leader – lower house</t>
  </si>
  <si>
    <t>Additional remuneration for second-to-last leader – lower house</t>
  </si>
  <si>
    <t>Chamber of Senators (Cámara de Senadores), also formally known as Senate of the Republic (Senado de la República)</t>
  </si>
  <si>
    <t>http://www.senado.gob.mx/</t>
  </si>
  <si>
    <t>MXN $4,955,182,027 (signed 25 November 2023, in force 1 January 2024)</t>
  </si>
  <si>
    <t>"Artículo 76. Son facultades exclusivas del Senado:
I. Analizar la política exterior desarrollada por el Ejecutivo Federal con base en los informes anuales que el Presidente de la República y el Secretario del Despacho correspondiente rindan al Congreso.
Además, aprobar los tratados internacionales y convenciones diplomáticas que el Ejecutivo Federal suscriba, así como su decisión de terminar, denunciar, suspender, modificar, enmendar, retirar reservas y formular declaraciones interpretativas sobre los mismos;
II. Ratificar los nombramientos que el mismo funcionario haga de los Secretarios de Estado, en caso de que éste opte por un gobierno de coalición, con excepción de los titulares de los ramos de Defensa Nacional y Marina; del Secretario responsable del control interno del Ejecutivo Federal; del Secretario de Relaciones; de los embajadores y cónsules generales; de los empleados superiores del ramo de Relaciones; de los integrantes de los órganos colegiados encargados de la regulación en materia de telecomunicaciones, energía, competencia económica, y coroneles y demás jefes superiores del Ejército, Armada y Fuerza Aérea Nacionales, en los términos que la ley disponga;
III. Autorizarlo también para que pueda permitir la salida de tropas nacionales fuera de los límites del País, el paso de tropas extranjeras por el territorio nacional y la estación de escuadras de otra potencia, por más de un mes, en aguas mexicanas.
IV. Analizar y aprobar el informe anual que el Ejecutivo Federal le presente sobre las actividades de la Guardia Nacional;
V. Declarar, cuando hayan desaparecido todos los poderes constitucionales de una entidad federativa, que es llegado el caso de nombrarle un titular del poder ejecutivo provisional, quien convocará a elecciones conforme a las leyes constitucionales de la entidad federativa. El nombramiento del titular del poder ejecutivo local se hará por el Senado a propuesta en terna del Presidente de la República con aprobación de las dos terceras partes de los miembros presentes, y en los recesos, por la Comisión Permanente, conforme a las mismas reglas. El funcionario así nombrado, no podrá ser electo titular del poder ejecutivo en las elecciones que se verifiquen en virtud de la convocatoria que él expidiere. Esta disposición regirá siempre que las constituciones de las entidades federativas no prevean el caso.
VI. Resolver las cuestiones políticas que surjan entre los poderes de una entidad federativa cuando alguno de ellos ocurra con ese fin al Senado, o cuando con motivo de dichas cuestiones se haya interrumpido el orden constitucional, mediando un conflicto de armas.
En este caso el Senado dictará su resolución, sujetándose a la Constitución General de la República y a la de la entidad federativa.
VII. Erigirse en Jurado de sentencia para conocer en juicio político de las faltas u omisiones que cometan los servidores públicos y que redunden en perjuicio de los intereses públicos fundamentales y de su buen despacho, en los términos del artículo 110 de esta Constitución.
VIII. Designar a los Ministros de la Suprema Corte de Justicia de la Nación, de entre la terna que someta a su consideración el Presidente de la República, así como otorgar o negar su aprobación a las solicitudes de licencia o renuncia de los mismos, que le someta dicho funcionario;
IX. Se deroga.
X. Autorizar mediante decreto aprobado por el voto de las dos terceras partes de los individuos presentes, los convenios amistosos que sobre sus respectivos límites celebren las entidades federativas;
XI. Analizar y aprobar la Estrategia Nacional de Seguridad Pública, en el plazo que disponga la ley, previa comparecencia del titular de la secretaría del ramo. En caso de que el Senado no se pronuncie en dicho plazo, ésta se entenderá aprobada;
XII. Nombrar a los comisionados del organismo garante que establece el artículo 6o. de esta Constitución, en los términos establecidos por la misma y las disposiciones previstas en la ley; y
XIII. Integrar la lista de candidatos a Fiscal General de la República; nombrar a dicho servidor público, y formular objeción a la remoción que del mismo haga el Ejecutivo Federal, de conformidad con el artículo 102, Apartado A, de esta Constitución, y
XIV. Las demás que la misma Constitución le atribuya."</t>
  </si>
  <si>
    <t>"Article 72. ...
h. Either of the two [Chambers] can propose a law or decree first, except for bills about debenture loans, taxes or conscription, which shall be discussed first at the [Chamber of Deputies]."</t>
  </si>
  <si>
    <t>"Article 65
The Congress shall assemble every year on September 1st, for the first ordinary period of sessions, except for the year when the President of the Republic begins his term in office on the date described in the Article 83 of this Constitution. In this case the Congress shall meet from August 1st. For the second ordinary period of sessions, the Congress shall meet every year on February 1st.
In both periods of sessions, the Congress shall study, discuss and vote the bills of law submitted thereto and shall resolve any other affairs pertaining to it according to this Constitution. 
The Congress shall preferably devote itself to the issues established by its Organic Law.
Article 66
Each ordinary period of sessions shall last as long as necessary to solve the affairs mentioned at the previous article. The first period cannot be extended beyond December 15 of the respective year, except on those years when according to Article 83, a new President of the Republic is going to be inaugurated. In such a case, sessions may be extended until December 31. The second period shall not be extended beyond April 30 of the respective year. 
In the case that both Houses cannot reach an agreement about the closing dates of the sessions, the President of the Republic shall resolve the dispute.
Article 67 
The Congress or just one of the Houses, when dealing with an issue under its exclusive jurisdiction, shall assemble in extraordinary period of sessions at the Permanent Committee’s request. In such case, the Congress shall only resolve the issue or issues submitted by the Permanent Committee and indicated in the notification."</t>
  </si>
  <si>
    <t>"Las sesiones realizadas por el Pleno del Senado pueden ser:
a) Ordinarias: son aquellas que se realizan del 1 de septiembre al 15 de diciembre o hasta el 31 del mismo mes, cuando inicie en su encargo el Presidente de la República; y del 1 de febrero al 30 de abril del mismo año. Los asuntos que se atienden son los que se encuentren en el orden del día y se derivan de las facultades legales y constitucionales del Senado de la República y del Congreso de la Unión.
b) Extraordinarias: son las que se realizan de acuerdo con la convocatoria que emite la Comisión Permanente del Congreso de la Unión para tratar asuntos específicos. Dicha convocatoria debe contener, como mínimo, el objeto u objetos de la sesión. Asimismo, debe emitirse un decreto y publicarse en el Diario Oficial de la Federación.
Si se trata de sesiones extraordinarias motivadas por una convocatoria de la Comisión Permanente, aprobada por la mayoría calificada, la Cámara convocada o ambas, si se trata del Congreso General, se reúnen para declarar la apertura. La sesión o sesiones que se requieran las convoca el Presidente de la Mesa Directiva, conforme al avance en la presentación de dictámenes o las discusiones o votaciones que se requieran.
Las sesiones extraordinarias que hubieran sido convocadas se ocupan solamente de los asuntos contenidos en la convocatoria y no se admite ningún otro punto. De ser el caso, las sesiones extraordinarias se extienden el tiempo necesario si la convocatoria lo permite, pero no pueden durar más allá de la vigencia del receso legislativo.
Ambos tipos de sesiones pueden ser públicas o secretas, las primeras son todas, salvo que se exprese lo contrario y, las segundas, se realizan cuando se traten asuntos considerados por ley como reservados, mismas que se realizan sin público y no se transmiten por ningún medio. Los asuntos pueden estimarse de estricta reserva, por lo que la información generada se considera en el mismo sentido. También, pueden considerarse como permanentes, siempre y cuando así se convoque o lo acuerde el Pleno, para tratar asuntos previamente determinados. De igual forma, se pueden declarar recesos durante las sesiones a fin de recabar opiniones, promover acuerdos o procurar condiciones que permitan el desahogo del orden del día.
c) Solemnes: son aquellas que se realizan para conmemorar alguna efeméride; tributar homenaje a personajes ilustres; recibir a invitados distinguidos, nacionales o extranjeros; para imponer la “Medalla de Honor Belisario Domínguez” o para otorgar el reconocimiento “Elvia Carrillo Puerto”.
Se trata de sesiones protocolarias, por lo que su desarrollo puede tener diferencias de organización respecto de las ordinarias o extraordinarias. Su formato se establece conforme a las reglas de ceremonial y protocolo y distintos aspectos que se especifican en acuerdos parlamentarios que establecen: el orden y duración de las intervenciones, la asignación de lugares para visitantes, la conformación del presídium y cualquier otro elemento previsible para la adecuada realización de la ceremonia."</t>
  </si>
  <si>
    <t>Administration (Administración);
Agriculture, Livestock, Fishing, and Rural Development (Agricultura, Ganadería, Pesca y Desarrollo Rural);
Anticorruption, Transparency, and Citizen Participation (Anticorrupción, Transparencia y Participación Ciudadana);
Border and Migration Issues (Asuntos Fronterizos y Migratorios);
Indigenous Issues (Asuntos Indígenas);
Science and Technology (Ciencia y Tecnología);
Communication and Transport (Comunicaciones y Transportes);
Culture (Cultura);
National Defense (Defensa Nacional);
Children and Adolescent Rights (Derechos de la Niñez y de la Adolescencia);
Human Rights (Derechos Humanos);
Urban Development, Territorial Planning, and Housing (Desarrollo Urbano, Ordenamiento Territorial y Vivienda);
Development and Social Welfare (Desarrollo y Bienestar Social);
Economy (Economía);
Education (Educación);
Energy (Energía);
Legislative Studies (Estudios Legislativos);
Primary Legislative Studies (Estudios Legislativos Primera);
Secondary Legislative Studies (Estudios Legislativos Segunda);
Federalism and Municipal Development (Federalismo y Desarrollo Municipal);
Governance (Gobernación);
Finance and Public Credit (Hacienda y Crédito Público);
Jurisdiccional (Jurisdiccional);
Justice (Justicia);
Youth and Sports (Juventud y Deporte);
Navy (Marina);
Belisario Domínguez Medal (Medalla Belisario Domínguez);
Environment, Natural Resources, and Climate Change (Medio Ambiente, Recursos Naturales y Cambio Climático);
Mining and Regional Development (Minería y Desarrollo Regional);
International Organizations (Organismos Internacionales)
For Gender Equality (Para la Igualdad de Género);
Constitutional Issues (Puntos Constitucionales);
Radio, Television, and Cinematography (Radio, Televisión y Cinematografía);
Hydraulic Resources (Recursos Hidráulicos);
Agrarian Reform (Reforma Agraria);
Parliamentary Regulations and Practices (Reglamentos y Prácticas Parlamentarias);
Foreign Relations (Relaciones Exteriores);
Foreign Relations with North America (Relaciones Exteriores América del Norte);
Foreign Relations with Latin America and the Caribbean (Relaciones Exteriores América Latina y el Caribe);
Foreign Relations with Asia, the Pacific, and Africa (Relaciones Exteriores Asia - Pacífico - África);
Foreign Relations with Europe (Relaciones Exteriores Europa);
Health (Salud);
Public Security (Seguridad Pública);
Social Security (Seguridad Social);
Labor and Social Welfare (Trabajo y Previsión Social);
Tourism (Turismo);
Metropolitan Zones and Mobility (Zonas Metropolitanas y Movilidad).
See also: Article 90 of the "Ley Orgánica del Congreso General de los Estados Unidos Mexicanos," which was last amended in 2017 during the previous legislature.</t>
  </si>
  <si>
    <t>[1] "Administration
Agricultura, Ganadería, Pesca y Desarrollo Rural
Anticorrupción, Transparencia y Participación Ciudadana
Asuntos Fronterizos y Migratorios
Asuntos Indígenas
Ciencia y Tecnología
Comunicaciones y Transportes
Cultura
Defensa Nacional
Derechos de la Niñez y de la Adolescencia
Derechos Humanos
Desarrollo Urbano, Ordenamiento Territorial y Vivienda
Desarrollo y Bienestar Social
Economía
Educación
Energía
Estudios Legislativos
Estudios Legislativos Primera
Estudios Legislativos Segunda
Federalismo y Desarrollo Municipal
Gobernación
Hacienda y Crédito Público
Jurisdiccional
Justicia
Juventud y Deporte
Marina
Medalla Belisario Domínguez
Medio Ambiente, Recursos Naturales y Cambio Climático
Minería y Desarrollo Regional
Organismos Internacionales
Para la Igualdad de Género
Puntos Constitucionales
Radio, Televisión y Cinematografía
Recursos Hidráulicos
Reforma Agraria
Reglamentos y Prácticas Parlamentarias
Relaciones Exteriores
Relaciones Exteriores América del Norte
Relaciones Exteriores América Latina y el Caribe
Relaciones Exteriores Asia - Pacífico - África
Relaciones Exteriores Europa
Salud
Seguridad Pública
Seguridad Social
Trabajo y Previsión Social
Turismo
Zonas Metropolitanas y Movilidad"</t>
  </si>
  <si>
    <t>The Senate, at the request of at least half of its members, can convoke investigation committees (comisiones de investigación) to investigate the functioning of decentralized government entities and state-owned enterprises. The Senate can also create special committees (comisiones especiales) to work on a specific issue; once special committees' objectives are completed, they dissolve.</t>
  </si>
  <si>
    <t>[1] "ARTICULO 87.
1. Cuando lo determine la Cámara, con apego a la Constitución y a las leyes, se nombrarán comisiones con carácter transitorio para conocer exclusivamente de la materia para cuyo objeto hayan sido designadas, o desempeñar un encargo específico."
[2] "Artículo 119
1. Las comisiones especiales se constituyen para realizar investigaciones en los términos del tercer párrafo del artículo 93 de la Constitución. También se crean para conocer exclusivamente de una materia o desempeñar un encargo específico, conforme a lo dispuesto en el artículo 87 de la Ley.
2. Las comisiones especiales se crean por acuerdo del Pleno a propuesta de la Junta; en ningún caso tienen facultades para dictaminar.
3. El acuerdo que las crea precisa su naturaleza, objeto y plazo de cumplimiento, número y nombre de sus integrantes, la composición de su Junta Directiva, así como la periodicidad para la presentación de informes.
Artículo 120
1. Sin perjuicio de lo que señala la parte final del párrafo 3 del artículo anterior, el Pleno puede requerir a las comisiones especiales la información que estime necesaria.
2. Los resultados de las investigaciones a que se refiere el tercer párrafo del artículo 93 de la Constitución, se hacen del conocimiento del Ejecutivo Federal por conducto del Presidente de la Mesa.
Artículo 121
1. Las comisiones especiales se extinguen al cumplir su objeto, al considerar el Pleno concluidas sus actividades de forma anticipada o, en su caso, al término de la Legislatura en la cual se constituyeron. El Presidente formaliza ante el Pleno la declaratoria correspondiente.
2. Si al concluir el plazo previsto una comisión especial no ha cumplido su objeto, el Pleno puede prorrogarlo a propuesta de la Junta."
[3] "Artículo 93. ...
Las Cámaras, a pedido de una cuarta parte de sus miembros, tratándose de los diputados, y de la mitad, si se trata de los Senadores, tienen la facultad de integrar comisiones para investigar el funcionamiento de dichos organismos descentralizados y empresas de participación estatal mayoritaria. Los resultados de las investigaciones se harán del conocimiento del Ejecutivo Federal."</t>
  </si>
  <si>
    <t>The president, deputies, senators, state legislatures, and citizens equalling the equivalent number of, at least, 0.13% of the voters registration list may introduce bills in the Senate.</t>
  </si>
  <si>
    <t>"Artículo 71. El derecho de iniciar leyes o decretos compete:
I. Al Presidente de la República;
II. A los Diputados y Senadores al Congreso de la Unión;
III. A las Legislaturas de los Estados y de la Ciudad de México; y
IV. A los ciudadanos en un número equivalente, por lo menos, al cero punto trece por ciento de la  lista nominal de electores, en los términos que señalen las leyes."</t>
  </si>
  <si>
    <t>The Senate must have more than 50% attendance for a quorum.</t>
  </si>
  <si>
    <t>More than half of the present senators must vote in favor of the legislation, assuming a quorum is met (i.e., more than 50% of legislators are present).</t>
  </si>
  <si>
    <t>[1] "Artículo 158.- Todas las votaciones se verificarán por mayoría absoluta, a no ser en aquellos casos en que la Constitución y este Reglamento exigen las dos terceras partes de los votos."
[2] "Mayoría absoluta
Porcentaje de votación correspondiente a la mitad más uno de los integrantes de alguna de las cámaras del Congreso de la Unión al momento de tomar una decisión o realizar una votación."</t>
  </si>
  <si>
    <t>128</t>
  </si>
  <si>
    <t>"Artículo 56. 
La Cámara de Senadores se integrará por ciento veintiocho senadoras y senadores..."</t>
  </si>
  <si>
    <t>"ARTICLE 57
There shall be an elected substitute for each senator."</t>
  </si>
  <si>
    <t>6 years</t>
  </si>
  <si>
    <t>"ARTICLE 56 ...
The Senate shall be totally renewed every six years."</t>
  </si>
  <si>
    <t xml:space="preserve">Senators may only serve 2 consecutive terms. </t>
  </si>
  <si>
    <t>"ARTICLE 59
Senators may be elected up to two consecutive periods. ... The candidate may only be nominated by the same party by which the congressmen/women was elected or by any of the parties that formed the coalition by which the congressmen/women were elected, unless that they had resigned or lost their membership to the party in the first half of their mandate."</t>
  </si>
  <si>
    <t>Deputies (diputados/as) are required to be Mexican citizens by birth who are at least 25 years of age at the date of the election. They must have been born in the state in which they are participating in the election or have resided in the state for more than 6 months prior to the election.
To be included in the list of candidates for the multi-member electoral districts used to select deputies by proportional representation, they must have been born in one of the states included in the electoral district or have resided in the one of the states for more than 6 months prior to the election.
Residence is not lost in the event that the candidate is absent from the state while fulfilling the duties of an elected position.</t>
  </si>
  <si>
    <t>"Artículo 55. Para ser diputado se requiere:
I. Ser ciudadano mexicano, por nacimiento, en el ejercicio de sus derechos. ...
III. Ser originario de la entidad federativa en que se haga la elección o vecino de esta con residencia efectiva de más de seis meses anteriores a la fecha de ella.
Para poder figurar en las listas de las circunscripciones electorales plurinominales como candidato a diputado, se requiere ser originario de alguna de las entidades federativas que comprenda la circunscripción en la que se realice la elección, o vecino de ella con residencia efectiva de más de seis meses anteriores a la fecha en que la misma se celebre.
La vecindad no se pierde por ausencia en el desempeño de cargos públicos de elección popular. ...
Artículo 58. 
Para ser senador se requieren los mismos requisitos que para ser diputado, excepto el de la edad, que será la de 25 años cumplidos el día de la elección."</t>
  </si>
  <si>
    <t>Senators may not have been in active service in the federal army, police, or the national guard in the state in which they are participating in the election within 90 days of the date of the election. They also may not have been head of an autonomous organ, a minister (secretario/a) or subminister (subsecretario/a), or one of the decentralized organisms of the federal government within 90 days before the election. 
In the 3 years prior to the date of the election, senators may not have been a justice of the Supreme Court of Justice of the Federation (Suprema Corte de Justicia de la Federación), a magistrate (magistrado/a) or secretary of the Electoral Tribunal of the Judiciary of the Federation (Tribunal Electoral del Poder Judicial de la Federación), a president of the council or an electoral councillor (consejero/a electoral) at the General Council of the National Electoral Institute (Consejo General del Instituto Nacional Electoral) or any of its local or district councils, or an executive secretary (secretario/a ejecutivo/a), executive director, or professional personnel of the National Electoral Institute.
Governors or the head of government of Mexico city cannot be elected in their own states during their term, even when they are permanently separated from their duties.
Ministers of state governments, federal and local magistrates and judges, municipal presidents (presidentes municipales) and the mayors of the boroughs of Mexico City cannot be elected in the state in which they hold power unless they are permanently separated from their duties for 90 days before the election. 
Senators may not be a priest or minister of any religion.
Senators can only be nominated for successive terms by the same party or by any of the parties that made up the coalition that formerly nominated them unless the senator had resigned or lost their membership in the first half of their term. 
Senators must be granted a license to take on other paid positions in the federal or state governments, and while they perform their new duties they must cease their function as deputies. 
See Original Text for details.</t>
  </si>
  <si>
    <t>"Artículo 55. Para ser diputado se requiere: ...
IV. No estar en servicio activo en el Ejército Federal ni tener mando en la policía o gendarmería rural en el Distrito donde se haga la elección, cuando menos noventa días antes de ella.
V. No ser titular de alguno de los organismos a los que esta Constitución otorga autonomía, ni ser Secretario o Subsecretario de Estado, ni titular de alguno de los organismos descentralizados o desconcentrados de la administración pública federal, a menos que se separe definitivamente de sus funciones 90 días antes del día de la elección.
No ser Ministro de la Suprema Corte de Justicia de la Nación, ni Magistrado, ni Secretario del Tribunal Electoral del Poder Judicial de la Federación, ni Consejero Presidente o consejero electoral en los consejos General, locales o distritales del Instituto Nacional Electoral, ni Secretario Ejecutivo, Director Ejecutivo o personal profesional directivo del propio Instituto, salvo que se hubiere separado de su encargo, de manera definitiva, tres años antes del día de la elección.
Los Gobernadores de los Estados y el Jefe de Gobierno de la Ciudad de México no podrán ser electos en las entidades de sus respectivas jurisdicciones durante el periodo de su encargo, aun cuando se separen definitivamente de sus puestos.
Los Secretarios del Gobierno de las entidades federativas, los Magistrados y Jueces Federales y locales, así como los Presidentes Municipales y Alcaldes en el caso de la Ciudad de México, no podrán ser electos en las entidades de sus respectivas jurisdicciones, si no se separan definitivamente de sus cargos noventa días antes del día de la elección;
VI. No ser Ministro de algún culto religioso, y
VII. No estar comprendido en alguna de las incapacidades que señala el artículo 59. ...
Artículo 58. 
Para ser senador se requieren los mismos requisitos que para ser diputado ...
Artículo 59. Los Senadores podrán ser electos hasta por dos periodos consecutivos y los Diputados al Congreso de la Unión hasta por cuatro periodos consecutivos. La postulación sólo podrá ser realizada por el mismo partido o por cualquiera de los partidos integrantes de la coalición que los hubieren postulado, salvo que hayan renunciado o perdido su militancia antes de la mitad de su mandato. ...
Artículo 62. Los diputados y senadores propietarios durante el período de su encargo, no podrán desempeñar ninguna otra comisión o empleo de la Federación o de las entidades federativas por los cuales se disfrute sueldo, sin licencia previa de la Cámara respectiva; pero entonces cesarán en sus funciones representativas, mientras dure la nueva ocupación. La misma regla se observará con los diputados y senadores suplentes, cuando estuviesen en ejercicio. La infracción de esta disposición será castigada con la pérdida del carácter de diputado o senador."</t>
  </si>
  <si>
    <t>96 senators, 3 from each state and Mexico City, are elected based on plurality. For each state and Mexico City, 2 out of 3 senators are elected from the party that attained the plurality of votes, and 1 senator is elected from the party that attained the second most votes (called the first minority). The remaining 32 senators out of 128 are elected based on proportional representation as one single multimember district. The National Electoral Institute (Instituto Nacional Electoral) is responsible for the organization of Chamber of Deputies (Cámara de Diputados) elections. The Electoral Tribunal of the Judiciary of the Federation (Tribunal Electoral del Poder Judicial de la Federación) is responsible for resolving challenges to the results of elections. See Original Text for details.</t>
  </si>
  <si>
    <t>[1] "Artículo 41. ... 
V. La organización de las elecciones es una función estatal que se realiza a través del Instituto Nacional Electoral y de los organismos públicos locales, en los términos que establece esta Constitución. ... 
Artículo 56. La Cámara de Senadores se integrará por ciento veintiocho senadoras y senadores, de los cuales, en cada Estado y en la Ciudad de México, dos serán elegidos según el principio de votación mayoritaria relativa y uno será asignado a la primera minoría. Para estos efectos, los partidos políticos deberán registrar una lista con dos fórmulas de candidatos. La senaduría de primera minoría le será asignada a la fórmula de candidaturas que encabece la lista del partido político que, por sí mismo, haya ocupado el segundo lugar en número de votos en la entidad de que se trate.
Las treinta y dos senadurías restantes serán elegidas según el principio de representación proporcional, mediante el sistema de listas votadas en una sola circunscripción plurinominal nacional, conformadas de acuerdo con el principio de paridad, y encabezadas alternadamente entre mujeres y hombres cada periodo electivo. La ley establecerá las reglas y fórmulas para estos efectos.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[2] "Artículo 21.
1. Para la asignación de senadores por el principio de representación proporcional a que se refiere el segundo párrafo del artículo 56 de la Constitución, se utilizará la fórmula de proporcionalidad pura y se atenderán las siguientes reglas:
a) Se entiende por votación total emitida para los efectos de la elección de senadores por el principio de representación proporcional, la suma de todos los votos depositados en las urnas para la lista de circunscripción plurinominal nacional, y
b) La asignación de senadores por el principio de representación proporcional se hará considerando como votación nacional emitida la que resulte de deducir de la total emitida, los votos a favor de los partidos políticos que no hayan obtenido el tres por ciento de la votación emitida para la lista correspondiente, los votos nulos, los votos por candidatos no registrados y los votos por Candidatos Independientes.
2. La fórmula de proporcionalidad pura consta de los siguientes elementos:
a) Cociente natural, y
b) Resto mayor.
3. Cociente natural: es el resultado de dividir la votación nacional emitida, entre el número por repartir de senadores electos por el principio de representación proporcional.
4. Resto mayor: es el remanente más alto entre los restos de las votaciones de cada partido político después de haber participado en la distribución de senadores mediante el cociente natural. El resto mayor deberá utilizarse cuando aún hubiese senadores por distribuir."</t>
  </si>
  <si>
    <t xml:space="preserve">MXN $2,057,400 (signed 26 November 2022, in force 1 January 2023)
The annual salary is obtained from senators’ annual salary specified in the annual budget law. Salary figures for senators are pre-tax. </t>
  </si>
  <si>
    <t>Senators may not be impeached for their opinions or ideas, may not be prosecuted for opinions expressed in the performance of their duties, and cannot be detained or prosecuted until the constitutional process to remove them from office and subject them to the common courts has been followed.</t>
  </si>
  <si>
    <t>[1] "Article 61
Representatives and senators shall be above criticism related to their opinions in the performance of their duties; they may never be questioned for such opinions. ...
Article 109
Public servants and individuals that infringe the law in regard to the responsibilities with the State shall be penalized according to the following:
I.The public servants mentioned in the Article 110 can be impeached and punished when during their time in office they commit acts or omissions that affect fundamental public interests or they affect their proper exercise.
Impeachment due to expression of ideas is not accepted."
[2] "ARTICULO 11.
1. Los diputados y senadores gozan del fuero que otorga la Constitución Política de los Estados Unidos Mexicanos.
2. Los diputados y senadores son inviolables por las opiniones que manifiesten en el desempeño de sus cargos y jamás podrán ser reconvenidos o enjuiciados por ellas.
3. Los diputados y senadores son responsables por los delitos que cometan durante el tiempo de su encargo y por los delitos, faltas u omisiones en que incurran en el ejercicio de ese mismo cargo, pero no podrán ser detenidos ni ejercitarse en su contra la acción penal hasta que seguido el procedimiento constitucional, se decida la separación del cargo y la sujeción a la acción de los tribunales comunes. ...
ARTICULO 13.
1. Ninguna autoridad podrá ejecutar mandatos judiciales o administrativos sobre los bienes nacionales destinados al servicio del Congreso o de sus Cámaras, ni sobre las personas o bienes de los diputados o senadores en el interior de los recintos parlamentarios."
[3] "Artículo 6
1. Durante el ejercicio de su encargo, los senadores tienen la inmunidad que establecen la Constitución Política de los Estados Unidos Mexicanos y las leyes. Dicha inmunidad inicia una vez que se rinde la protesta señalada en el artículo 128 de la Constitución y concluye el último día de ejercicio del cargo.
2. Los senadores son responsables por los delitos que cometen durante el tiempo en que ejerzan su cargo. Para que se proceda penalmente en su contra, deben cumplirse los requisitos, trámites y procedimientos que establecen la Constitución y la normativa aplicable.
3. En los casos de faltas de orden administrativo en que incurren los senadores durante el ejercicio del cargo, los requisitos, trámites y procedimientos son los que establece la legislación aplicable.
Artículo 7
1. Una vez conocida la detención de un senador o cualquier otra actuación de autoridad judicial o administrativa que obstaculice o impida el desempeño de su cargo, el Presidente realiza de inmediato las acciones necesarias para salvaguardar la inmunidad constitucional."</t>
  </si>
  <si>
    <t>If impeached for acts or omissions that harm fundamental public interests, senators can be removed from office. See Original Text for details.</t>
  </si>
  <si>
    <t>Senators can be impeached. The Chamber of Deputies (Cámara de Diputados) votes by absolute majority to declare impeachment and submit it to the Senate. The Senate carries out the proceedings, acts as the jury, and imposes the penalty by a 2/3 majority. 
Senators may also be indicted and tried for crimes committed during their time in office. The Chamber of Deputies must vote by absolute majority whether to indict a deputy. If indicted, deputies are removed from office while awaiting trial. If declared guilty, deputies maybe face prison sentences and cannot resume their duties. 
See Original Text for details.</t>
  </si>
  <si>
    <t>"Artículo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No procede el juicio político por la mera expresión de ideas. ...
Artículo 110. Podrán ser sujetos de juicio político los senadores y diputados al Congreso de la Unión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
Artículo 111. Para proceder penalmente contra los diputados y senadores al Congreso de la Unión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En demandas del orden civil que se entablen contra cualquier servidor público no se requerirá declaración de procedencia.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Las sanciones económicas no podrán exceder de tres tantos de los beneficios obtenidos o de los daños o perjuicios causados."</t>
  </si>
  <si>
    <t>National Regeneration Movement (Movimiento Regeneración Nacional - MORENA): 45.31% (58/128)
National Action Party (Partido de Acción Nacional - PAN): 17.19% (22/128)
Institutional Revolutionary Party (Partido Revolucionario Institucional - PRI): 10.94% (14/128)
Democratic Revolutionary Party (Partido Revolucionario Democrático - PRD): 7.03% (9/128)
Citizens' Movement (Movimiento Ciudadano - MC): 5.47% (7/128)
Labor Party (Partido del Trabajo - PT): 5.47% (7/128)
Social Encounter Party (Partido Encuentro Social - PES): 3.91% (5/128)
Green Ecologist Party of Mexico (Partido Verde Ecologista de México- PVEM): 3.91% (5/128)
New Alliance Party (Partido Nueva Alianza - PANAL): 0.78% (1/128)</t>
  </si>
  <si>
    <t>Women: 49.22% (63/128)
Men: 50.78% (65/128)</t>
  </si>
  <si>
    <t>"ARTICULO 66.
1. La Mesa Directiva observará en su desempeño los principios de legalidad, imparcialidad y objetividad y tendrá las siguientes facultades:
a) Presidir los debates y votaciones del Pleno y determinar el trámite de los asuntos, conforme a la Constitución, a esta Ley y al Reglamento correspondiente;
b) Formular y cumplir el orden del día para las sesiones, el cual distinguirá claramente los asuntos que requieran votación de aquellos otros solamente deliberativos o de trámite, tomando en cuenta las propuestas de la Junta de Coordinación Política y de los senadores, de conformidad con las disposiciones reglamentarias;
c) Incorporar en el orden del día de la siguiente sesión del Pleno las iniciativas o minutas con carácter de preferente para su discusión y votación, en el caso de que las comisiones no formulen el dictamen respectivo dentro del plazo de treinta días naturales;
d) Asegurar que los dictámenes, acuerdos parlamentarios, mociones, comunicados y demás escritos, cumplan con las normas que regulan su formulación y tiempos de presentación;
e) Designar las comisiones de cortesía necesarias para cumplir con el ceremonial;
f) Conducir las relaciones de la Cámara de Senadores con la otra Cámara, los otros Poderes de la Unión, los Poderes de las entidades federativas; así como la diplomacia parlamentaria, designando para tal efecto a quienes deban representar a la Cámara en eventos de carácter internacional;
g) Disponer que la información del trabajo de los senadores sea difundida a los medios de comunicación en condiciones de objetividad y equidad;
h) Presentar al Pleno para su aprobación el proyecto de presupuesto anual de egresos de la Cámara, que le presente la Comisión de Administración, para su remisión al Titular del Poder Ejecutivo Federal a fin de que sea integrado al proyecto de Presupuesto de Egresos de la Federación; así como los presupuestos mensuales de la propia Cámara. En los recesos, el Presidente de la Mesa turnará el presupuesto mensual al Presidente de la Comisión Permanente para los efectos legales conducentes;
i) Asignar los recursos humanos, materiales y financieros, así como los locales que correspondan a los grupos parlamentarios;
j) Elaborar y proponer al Pleno los ordenamientos que regulen la organización de las secretarías generales, la Tesorería y el Servicio Civil de Carrera. La adopción de esos instrumentos se regirá, en lo conducente, por las reglas y procedimientos establecidos para la aprobación de leyes y decretos;
k) Organizar y supervisar las funciones a cargo de las secretarías generales, la Tesorería, el servicio civil de carrera y crear las unidades administrativas que requiera la Cámara;
l) Expedir el nombramiento o el oficio de remoción de los servidores públicos de la Cámara, mandos medios y superiores, acordados mediante los procedimientos señalados en esta Ley, las disposiciones reglamentarias y los acuerdos aplicables; y 
m) Las demás que se deriven de esta Ley o del Reglamento."</t>
  </si>
  <si>
    <t>The "Mesa Directiva" is composed of 1 president, 3 vice presidents, and 4 secretaries, although the Senate may, by parliamentary agreement, elect more secretaries. The "Mesa Directiva" currently has 12 members.</t>
  </si>
  <si>
    <t>[1] "ARTICULO 62.
1. La Mesa Directiva de la Cámara de Senadores se integra con un Presidente, tres vicepresidentes y cuatro secretarios, electos por mayoría absoluta de los senadores presentes y en votación por cédula."
[2] "¿Qué es la Mesa Directiva?
La Mesa Directiva es el órgano rector de la Cámara de Senadores y se integra con un presidente, tres vicepresidentes y cuatro secretarios, electos por mayoría absoluta de los presentes y en votación por cédula. En la LXV Legislatura, para asegurar la representación de todos los grupos parlamentarios que coexisten en el Senado de la República, por Acuerdo Parlamentario se eligieron a cuatro secretarios adicionales."</t>
  </si>
  <si>
    <t>"ARTICULO 62. ...
2. La Mesa Directiva durará en su ejercicio un año legislativo y sus integrantes podrán ser reelectos. Antes de tomar posesión de sus cargos, los integrantes de la Mesa Directiva rendirán la protesta correspondiente en los términos que disponga el Reglamento."</t>
  </si>
  <si>
    <t>None, according to the Organic Law of the General Congress of the United Mexican States (Ley Orgánica del Congreso General de los Estados Unidos Mexicanos) and the Rules of Procedure of the Senate of the Republic (Reglamento del Senado de la República).</t>
  </si>
  <si>
    <t>[1] "Sección Primera
De su integración, duración y elección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1. El Presidente de la Mesa Directiva será suplido en sus ausencias temporales por el Vicepresidente que corresponda de acuerdo al orden en que hayan sido electos. 
2. En caso de ausencia de todos los vicepresidentes, el Presidente de la Mesa Directiva podrá designar a alguno de los Secretarios para conducir el debate durante las sesiones. 
3. En caso de vacantes de cualquiera de los integrantes de la Mesa Directiva, se procederá a una nueva elección en los términos del artículo 62 de esta Ley; los así electos concluirán el periodo de quien hubiese dejado la vacante. 
ARTICULO 64. 
1. En caso de que se realice uno o más periodos de sesiones extraordinarias durante el año legislativo, en dichos periodos actuará la Mesa Directiva electa para el año correspondiente. 
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
[2] "SECCION PRIMERA
DE SU INTEGRACION Y FUNCIONAMIENTO
Artículo 32
1. La Mesa Directiva es el órgano colegiado que se constituye y funciona de conformidad con lo
dispuesto en el Capítulo Segundo del Título Tercero de la Ley.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'Protesto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
Artículo 35
1. La Mesa sesiona cuando la convoca su Presidente, o cuando así lo acuerda la mayoría de sus
integrantes si existe la necesidad de conocer y resolver sobre algún asunto de su competencia, conforme a la Ley, el presente Reglamento y demás disposiciones aplicables.
2. Durante los períodos ordinarios y extraordinarios, la Mesa se reúne previamente a cada sesión para efectos de la preparación e integración del Orden del Día, en los términos de este Reglamento.
3. En los recesos legislativos, la Mesa se reúne cuando menos una vez al mes.
4. El Presidente nombra al Secretario Técnico de la Mesa.
5. De cada reunión de la Mesa se elabora un acta que debe ser sancionada por sus integrantes y firmada por el Presidente y un Secretario.
6. Las sesiones de la Mesa son privadas, salvo que sus integrantes acuerden lo contrario.
Artículo 36
1. Cuando un integrante de la Mesa en funciones desea tomar la palabra en la discusión de algún asunto en el Pleno, es sustituido por el miembro que corresponde de la propia Mesa."</t>
  </si>
  <si>
    <t>[1] "Sección Primera
De su integración, duración y elección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1. El Presidente de la Mesa Directiva será suplido en sus ausencias temporales por el Vicepresidente que corresponda de acuerdo al orden en que hayan sido electos. 
2. En caso de ausencia de todos los vicepresidentes, el Presidente de la Mesa Directiva podrá designar a alguno de los Secretarios para conducir el debate durante las sesiones. 
3. En caso de vacantes de cualquiera de los integrantes de la Mesa Directiva, se procederá a una nueva elección en los términos del artículo 62 de esta Ley; los así electos concluirán el periodo de quien hubiese dejado la vacante. 
ARTICULO 64. 
1. En caso de que se realice uno o más periodos de sesiones extraordinarias durante el año legislativo, en dichos periodos actuará la Mesa Directiva electa para el año correspondiente. 
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
[2] "SECCION PRIMERA
DE SU INTEGRACION Y FUNCIONAMIENTO
Artículo 32
1. La Mesa Directiva es el órgano colegiado que se constituye y funciona de conformidad con lo dispuesto en el Capítulo Segundo del Título Tercero de la Ley.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'Protesto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
Artículo 35
1. La Mesa sesiona cuando la convoca su Presidente, o cuando así lo acuerda la mayoría de sus
integrantes si existe la necesidad de conocer y resolver sobre algún asunto de su competencia, conforme a la Ley, el presente Reglamento y demás disposiciones aplicables.
2. Durante los períodos ordinarios y extraordinarios, la Mesa se reúne previamente a cada sesión para efectos de la preparación e integración del Orden del Día, en los términos de este Reglamento.
3. En los recesos legislativos, la Mesa se reúne cuando menos una vez al mes.
4. El Presidente nombra al Secretario Técnico de la Mesa.
5. De cada reunión de la Mesa se elabora un acta que debe ser sancionada por sus integrantes y firmada por el Presidente y un Secretario.
6. Las sesiones de la Mesa son privadas, salvo que sus integrantes acuerden lo contrario.
Artículo 36
1. Cuando un integrante de la Mesa en funciones desea tomar la palabra en la discusión de algún asunto en el Pleno, es sustituido por el miembro que corresponde de la propia Mesa."</t>
  </si>
  <si>
    <t xml:space="preserve">The Senate elects the "Mesa Directiva" by an absolute majority of senators present. See Original Text for details. </t>
  </si>
  <si>
    <t>[1]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
3. En caso de vacantes de cualquiera de los integrantes de la Mesa Directiva, se procederá a una nueva elección en los términos del artículo 62 de esta Ley; los así electos concluirán el periodo de quien hubiese dejado la vacante."
[2]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t>
  </si>
  <si>
    <t>Members of the "Mesa Directiva" may be dismissed for repeatedly violating the provisions in the Organic Law of the General Congress of the United Mexican States (Ley Orgánica del Congreso General de los Estados Unidos Mexicanos) or the Rules of Procedure of the Senate of the Republic (Reglamento del Senado de la República), or for failing to comply with the directives of the Senate or the "Mesa Directiva." To dismiss a member of the "Mesa Directiva", a senator must motion for dismissal, 5 senators must second the motion, and the Senate must approve the motion by a 2/3 vote after discussion involving no more than 3 senators speaking in favour of the motion and 3 against.</t>
  </si>
  <si>
    <t>"ARTICULO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t>
  </si>
  <si>
    <t>"ARTICULO 65.
1. Los integrantes de la Mesa Directiva sólo podrán ser removidos de sus cargos por transgredir en forma reiterada las disposiciones de esta Ley, del Reglamento o por incumplir los acuerdos de la Mesa Directiva y de la Cámara. Para ello se requiere que algún senador presente moción, que se adhieran a ella por lo menos cinco senadores y que sea aprobada en votación nominal por las dos terceras partes de los miembros presentes, después de que se someta a discusión, en la cual podrán hacer uso de la palabra hasta tres Senadores en pro y tres en contra.
2. La remoción a que se refiere el párrafo anterior tendrá efectos definitivos y se procederá a la designación del nuevo integrante de la Mesa Directiva, mediante el mecanismo previsto en esta Ley."</t>
  </si>
  <si>
    <t>President: Alejandro Armenta Mier (31 August 2022–present)
Vice president: Ana Lilia Rivera Rivera (31 August 2022–present)
Vice president: Alejandra Noemí Reynoso Sánchez (31 August 2022–present)
Vice president: Eruviel Ávila Villegas (31 August 2022–present)
Secretary: Verónica Noemí Camino Farjat (31 August 2022–present)
Secretary: Verónica Delgadillo García (31 August 2022–present)
Secretary: Martha Cecilia Márquez Alvarado (31 August 2022–present)
Secretary: José Narro Céspedes (31 August 2022–present)
Secretary: Ricardo Velázquez Meza (13 September 2021–present)
Secretary: María Guadalupe Saldaña Cisneros (13 September 2021–present)
Secretary: Alejandra Lagunes Soto Ruíz (13 September 2021–present)
Secretary: Katya Elizabeth Ávila Vázquez (13 September 2021–present)</t>
  </si>
  <si>
    <t>Women: 66.67% (8/12)
Men: 33.33% (4/12)</t>
  </si>
  <si>
    <t>"El Presidente de la Mesa Directiva es el representante jurídico de la Cámara; sus atribuciones son las de dirigir, abrir, clausurar, suspender los trabajos del pleno, así como conducir los debates, firmar las leyes y los decretos que expida la Cámara de Senadores, junto con uno de los secretarios de la Cámara, cuando sea facultad exclusiva del Senado o con el presidente y un secretario de la Cámara de Diputados, las leyes o decretos que expide el Congreso de la Unión."</t>
  </si>
  <si>
    <t>"ARTICULO 62. 
1. La Mesa Directiva de la Cámara de Senadores se integra con un Presidente ...
2. La Mesa Directiva durará en su ejercicio un año legislativo..."</t>
  </si>
  <si>
    <t>"ARTICULO 62. 
1. La Mesa Directiva de la Cámara de Senadores se integra con un Presidente ...
2. La Mesa Directiva durará en su ejercicio un año legislativo y sus integrantes podrán ser reelectos."</t>
  </si>
  <si>
    <t>[1] “Sección Tercera
De su Presidente
ARTICULO 67.
1. El Presidente de la Mesa Directiva es el Presidente de la Cámara y su representante jurídico; en él se expresa la unidad de la Cámara de Senadores. En su desempeño, deberá hacer prevalecer el interés general de la Cámara por encima de los intereses particulares o de grupo, para lo cual, además de las facultades específicas que se le atribuyen en el artículo anterior, tendrá las siguientes atribuciones:
a) Abrir, prorrogar, suspender y clausurar las sesiones del Pleno;
b) Dar curso a los asuntos y determinar los trámites que deben recaer en aquellos con que se dé cuenta a la Cámara;
c) Conducir los debates y aplicar el Reglamento correspondiente;
d) Firmar, junto con uno de los secretarios de la Cámara, y en su caso con el Presidente y un secretario de la Colegisladora, las leyes y decretos que expidan la Cámara de Senadores o el Congreso de la Unión, así como los acuerdos y demás resoluciones de la Cámara;
e) Firmar la correspondencia y demás comunicaciones oficiales de la Cámara;
f) Presidir la conducción de las relaciones del Senado en los términos que señala el inciso e), del párrafo 1 del artículo anterior; y representarlo en las ceremonias a las que concurran los titulares de los otros Poderes de la Federación o de los Poderes de la Ciudad de México, así como en las reuniones de carácter internacional, pudiendo delegar su representación en cualquiera de los otros integrantes de la Mesa Directiva;
g) Excitar a cualquiera de las comisiones, a nombre de la Cámara, a que presenten dictamen si han transcurrido veinte días hábiles después de aquél en que se les turne un asunto, para que lo presenten en un término de diez días; si no presentaren el dictamen dentro de ese término y no mediare causa justificada, el o los proponentes podrán solicitar que se turne a otra Comisión;
h) Exigir orden al público asistente a las sesiones e imponerlo cuando hubiere motivo para ello;
i) Solicitar el uso de la fuerza pública en los términos establecidos en esta ley;
j) Requerir a los senadores faltistas a concurrir a las sesiones de la Cámara y aplicar, en su caso, las medidas y sanciones procedentes conforme a lo dispuesto por los artículos 63 y 64 de la Constitución Política de los Estados Unidos Mexicanos;
k) Dirigir las tareas de las secretarías generales, la Tesorería, las unidades administrativas y el Centro de Capacitación y Formación Permanente del servicio civil de carrera, con objeto de asegurar su buen desempeño y acordar con sus titulares los asuntos de su competencia. El Presidente de la Mesa Directiva, podrá delegar en los vicepresidentes y secretarios el ejercicio de la facultad establecida en el presente inciso, señalando expresamente, e informando al Pleno, a cuál de los integrantes de la Mesa Directiva le corresponde la función delegada;
l) Otorgar poderes para actos de administración y para representar a la Cámara ante los tribunales en los juicios de cualquier naturaleza en que ésta sea parte;
m) Solicitar al Presidente de la Suprema Corte de Justicia de la Nación la atención prioritaria de los juicios de amparo, controversias constitucionales o acciones de inconstitucionalidad, en términos de lo dispuesto por el artículo 94 de la Constitución Política de los Estados Unidos Mexicanos;
n) Solicitar al Instituto Nacional Electoral la verificación del porcentaje requerido por la fracción IV del artículo 71 de la Constitución Política de los Estados Unidos Mexicanos; y
o) Las demás que le confieran esta Ley y el Reglamento.
2. En el caso de iniciativas preferentes tendrá las siguientes atribuciones:
a) Turnar inmediatamente la iniciativa a una o más comisiones para su análisis y dictamen;
b) Cuando se trate del señalamiento de una iniciativa que se hubiere presentado en periodos anteriores, y esté pendiente de dictamen, notificará a las comisiones que conozcan de la misma que ha adquirido el carácter de preferente;
c) Solicitar a la Junta de Coordinación Política que constituya e integre de manera anticipada las comisiones que dictaminarán la iniciativa o minuta con carácter de preferente;
d) Prevenir a la comisión o comisiones, siete días naturales antes de que venza el plazo para dictaminar la iniciativa o minuta con carácter de preferente a través de una comunicación que deberá publicarse en la Gaceta; y
e) Inmediatamente después de concluido el plazo de la comisión o comisiones para dictaminar, incluir el asunto en el Orden del Día para su discusión y votación.
ARTICULO 68.
1. El Presidente de la Cámara estará subordinado en sus decisiones al voto del Pleno. Este voto será consultado cuando lo solicite algún senador, en cuyo caso se requerirá que al menos cinco senadores se adhieran a dicha solicitud. El trámite para que el Pleno resuelva acerca de la misma será establecido en el Reglamento.”
[2] “SECCION TERCERA
DE SU PRESIDENCIA Y VICEPRESIDENCIAS
Artículo 39
1. El Presidente, además de las atribuciones previstas en la Ley, tiene las siguientes:
I. Garantizar los derechos de los senadores y de los grupos parlamentarios;
II. Convocar a las sesiones del Pleno y de la Mesa;
III. Acordar el orden de intervención de los vicepresidentes y secretarios en la conducción de las sesiones plenarias, para lo cual procura la equidad en su participación.
IV. Ordenar la publicación en la Gaceta del Senado, de los documentos que se refieren en las disposiciones correspondientes de este Reglamento;
V. Instruir a la Secretaría, conforme a sus respectivas competencias, para el cumplimiento de sus funciones;
VI. Designar las comisiones que ordena el ceremonial;
VII. Aprobar los recursos necesarios a los senadores que son asignados por la Mesa Directiva a comisiones oficiales en representación del Senado;
VIII. Declarar en el Pleno la existencia de quórum o su falta cuando es visible; instruir que se compruebe dicha falta en los casos en que lo considera necesario o así se le solicita; y
IX. Realizar las acciones de su competencia en materia de disciplina parlamentaria durante la conducción de las sesiones del Pleno.
Artículo 40
1. Cuando una decisión del Presidente es objeto de consulta al Pleno, en términos del artículo 68 de la Ley, se hace durante la misma sesión en la que haya sido adoptada, mediante una moción de procedimiento.
2. Dicha consulta procede siempre que no haya mediado votación sobre el mismo asunto.
3. El trámite y desahogo de la moción de procedimiento se establece en el artículo 111 de este Reglamento.”</t>
  </si>
  <si>
    <t xml:space="preserve">The Senate elects the president of the "Mesa Directiva" by an absolute majority of senators present. See Original Text for details. </t>
  </si>
  <si>
    <t>[1] "ARTICULO 62.
1. La Mesa Directiva de la Cámara de Senadores se integra con un Presidente, tres vicepresidentes y cuatro secretarios, electos por mayoría absoluta de los senadores presentes y en votación por cédula.
2. La Mesa Directiva durará en su ejercicio un año legislativo y sus integrantes podrán ser reelectos. Antes de tomar posesión de sus cargos, los integrantes de la Mesa Directiva rendirán la protesta correspondiente en los términos que disponga el Reglamento.
3. La elección de la Mesa Directiva se comunicará a la Cámara de Diputados, al Titular del Poder Ejecutivo Federal, al Presidente de la Suprema Corte de Justicia de la Nación y a las Legislaturas de las entidades federativas.
ARTICULO 63. ...
3. En caso de vacantes de cualquiera de los integrantes de la Mesa Directiva, se procederá a una nueva elección en los términos del artículo 62 de esta Ley; los así electos concluirán el periodo de quien hubiese dejado la vacante."
[2] "Artículo 33
1. Los senadores electos para integrar la Mesa para cada uno de los años de ejercicio legislativo, antes de tomar posesión de sus cargos, rinden protesta en la Sesión Constitutiva o en la Junta Previa al inicio de cada año legislativo subsecuente, según el caso, en los siguientes términos:
I. Los senadores se ponen de pie, y el Presidente, desde su lugar, con el brazo derecho extendido, expresa lo siguiente: 'Protesto guardar y hacer guardar la Constitución Política de los Estados Unidos Mexicanos, las leyes que de ella emanen y desempeñar leal y patrióticamente el cargo de Presidente de la Mesa Directiva que se me ha conferido, mirando en todo por el bien y prosperidad de la Unión, y si así no lo hiciere, que la Nación me lo demande'.
II. Enseguida, los vicepresidentes y secretarios, rinden la protesta que les toma el Presidente, en los términos siguientes: '¿Protestan guardar y hacer guardar la Constitución Política de los Estados Unidos Mexicanos, las leyes que de ella emanen y desempeñar leal y patrióticamente los cargos de vicepresidentes y secretarios de la Mesa Directiva, que se les han conferido, mirando en todo por el bien y prosperidad de la Unión?'.
Los vicepresidentes y secretarios responden con el brazo derecho extendido: '¡Sí protesto!'.
El Presidente de la Mesa Directiva contesta: 'Si no lo hicieren así, que la Nación se los demande'.
Artículo 34
1. Para los años subsecuentes al de la instalación del Senado, la Mesa que concluye su ejercicio tiene la responsabilidad de conducir el proceso de elección de los nuevos integrantes."</t>
  </si>
  <si>
    <t>The president of the "Mesa Directiva" may be dismissed for repeatedly violating the provisions in the Organic Law of the General Congress of the United Mexican States (Ley Orgánica del Congreso General de los Estados Unidos Mexicanos) or the Rules of Procedure of the Senate of the Republic (Reglamento del Senado de la República), or for failing to comply with the directives of the Senate or the "Mesa Directiva." To dismiss a member of the "Mesa Directiva", a senator must motion for dismissal, five senators must second the motion, and the Senate must approve the motion by a 2/3 vote after discussion involving no more than three senators speaking in favour of the motion and three against.</t>
  </si>
  <si>
    <t>Members of the "Mesa Directiva" may be dismissed for repeatedly violating the provisions in the Organic Law of the General Congress of the United Mexican States (Ley Orgánica del Congreso General de los Estados Unidos Mexicanos) or the Rules of Procedure of the Senate of the Republic (Reglamento del Senado de la República), or for failing to comply with the directives of the Senate or the "Mesa Directiva." To dismiss a member of the "Mesa Directiva" a senator must motion for dismissal, five senators must second the motion, and the Senate must approve the motion by a 2/3 vote after discussion involving no more than three senators speaking in favour of the motion and three against.</t>
  </si>
  <si>
    <t>Ana Lilia Rivera</t>
  </si>
  <si>
    <t>[1] "Conoce mi trayectoria política:
Lic. en Derecho por la Universidad Autónoma de Tlaxcala.
Delegada estatal en la Convención Nacional para el Reconocimiento de los Derechos de los Pueblos Indígenas.
Diputada por la LIX Legislatura del Congreso del Estado de Tlaxcala.
Secretaria General del Comité Ejecutivo Estatal Fundacional de MORENA (Movimiento Regeneración Nacional), Tlaxcala. 
Responsable de la Asamblea Estatal Fundacional de morena en Tlaxcala.
Secretaria Nacional de Asuntos Indígenas y Campesinos del Comité Ejecutivo Fundacional de morena.
Fui la primer candidata a Diputada Federal de morena en el distrito federal III, y a pesar de lo difícil que fue esta primer elección obtuvimos los votos para mantener el registro del partido y allanar el camino de la transformación en México y Tlaxcala.
Comisionada por el CEN de morena en la fundación del partido en Baja California Sur, Campeche, Sinaloa, Jalisco e Hidalgo.
Senadora de la República por Mayoría Relativa
Presidenta de la Comisión de Estudios Legislativos Segunda, en la cual fui reconocida como la legisladora más trabajadora en el 2020.
Integrante de la Comisión de Cultura
Integrante de la Comisión de Anticorrupción, Transparencia y Participación Ciudadana.
Integrante de la Comisión de Justicia
Fui Presidenta de la Primera Comisión de Puntos Constitucionales, Gobernación y Justicia; de la Comisión Permanente del H. Congreso de la unión.
Coordinadora del Frente Parlamentario contra el Hambre Capítulo México, ante la FAO, en la cual logré que México despuntará y sea hoy, un referente mundial en la legislación sobre alimentación y agricultura.
Primer tlaxcalteca en ser vicepresidenta de la Mesa Directiva del Senado de la República.
Fui la primer tlaxcalteca en Presidir la Mesa Directiva del Senado de la República, algo extraordinario que no sucedía en 200 años desde la constitución del Senado Mexicano. Es un hecho histórico que, por primera vez, un tlaxcalteca hombre o mujer presida uno de los tres poderes de la Unión, el Poder Legislativo."
[2] "La actual senadora estudió la licenciatura en Derecho en la Universidad Autónoma de Tlaxcala, aunque su carrera en la política nacional la inició en 1994 cuando fue delegada de la Convención Nacional Democrática convocada por el Ejército Zapatista de Liberación Nacional (EZLN).
Fue hasta el año 2000 que se unió a las filas del Partido de la Revolución Democrática (PRD), en el cual coordinó algunas campañas políticas e incluso se convirtió en diputada local en el Congreso del Estado de Tlaxcala de 2008 a 2011, en donde fue secretaria técnica en la LV Legislatura.
Además, en 2010 fue candidata a presidenta municipal de Calpulalpan, Tlaxcala; sin embargo, no logró los votos suficientes para ganar la jornada electoral. En el PRD también presidió la Comisión Estatal de Garantías y Vigilancia del Comité Ejecutivo Estatal. En 2014 renuncia a su militancia con el sol Azteca y se une a Morena, en donde se ha desempañado como secretaria de Asuntos Indígenas y Campesinos del Comité Ejecutivo Nacional.
Fuera de los partidos ha sido coordinadora del movimiento A Barrera La Corrupción, así como presidenta de la Asociación Rural de Interés Colectivo en Defensa del Maíz nativo de Tlaxcala, también encabezó la Fundación JRO entrelazados para vivir, A.C."</t>
  </si>
  <si>
    <t>National Regeneration Movement (Movimiento Regeneración Nacional - MORENA)</t>
  </si>
  <si>
    <t>No additional remuneration for serving as the leader according to the Federal Expenditure Budget (Presupuesto de Egresos de la Federación). The president of the "Mesa Directiva" of the Senate does not receive remuneration in addition to the salary of a senator.</t>
  </si>
  <si>
    <t>Alejandro Armenta Mier</t>
  </si>
  <si>
    <t>31 August 2022–31 August 2023</t>
  </si>
  <si>
    <t>"Actualmente es senador de la República, representa al estado de Puebla y a la Coalición “Juntos Haremos Historia”. Y le honra ser el primer poblano en presidir la Comisión de Hacienda y Crédito Público; Ademas integra las siguientes comisiones: Economía, Relaciones exteriores, Seguimiento al TMEC, Energía. En el Servicio Público ha tenido distintas responsabilidades como:
Diputado Federal por el Distrito VII de Tepeaca
de la LXIII Legislatura de la Cámara de Diputados (2015-2018), integrante de las Comisiones de Hacienda y Crédito Público, Población y Desarrollo Social.
Director General del Registro Nacional de Población 
(RENAPO) de la Secretaría de Gobernación Federal del 2013 al 2015, donde logró la interconectividad de todos los registros civiles del país y además impulsó el programa “Tu acta donde te encuentres”.
Secretario de Desarrollo Social del Gobierno del Estado de Puebla.
En esta encomienda fomentó la participación comunitaria a través del programa Unidos Para Progresar, rescatando y respetando las distintas formas de organización como la faena, el tequio y la mayordomía, logró realizar más de 5 000 obras y acciones en todo el estado.
Director General del Sistema para el Desarrollo Integral de la Familia en el Estado de Puebla 
Consolidó el Modelo Gerontológico de Atención a los Adultos Mayores “Casa del ABUE” con el que obtuvo el premio nacional a la Innovación Modernización y Desarrollo Administrativo (IMDA).
Diputado al Congreso del Estado de Puebla 
en la LV Legislatura, representando al distrito de Acatzingo de Hidalgo.
Director General de Participación Social del H. Ayuntamiento del Municipio de Puebla.
Presidente Municipal Constitucional de Acatzingo
durante el trienio 1993 – 1996, en su administración el 90 % de las obras se desarrollaron de manera comunitaria, gracias a la participación de todas las juntas auxiliares y comunidades del municipio."</t>
  </si>
  <si>
    <t>Olga María del Carmen Sánchez Cordero Dávila</t>
  </si>
  <si>
    <t>"En su paso por la máxima casa de estudios del país, Sánchez Cordero estuvo a cargo de la Secretaría de Asuntos Escolares de la Facultad de Derecho, de 1976 a 1979, y un año más tarde fue nombrada directora del Seminario de Sociología General y Jurídica, función que realizó durante cuatro años. 
Para 1984 comenzó a trabajar como notaria pública en el entonces Distrito Federal, iniciando su carrera en el servicio público de una manera trascendente, pues fue la primera mujer en la capital en ocupar este puesto, además que en la actualidad todavía cuenta con licencia. 
Desde ese momento, comenzó a destacar como una de las abogadas más importantes del país, y llegó a ser magistrada del Tribunal Superior de Justicia del Distrito Federal, así como profesora de la UNAM, y otras universidades renombradas en México. ... 
En 1993, llegó al Poder Judicial y se integró como magistrada numeraria del Tribunal Superior de justicia. Pero no fue sino hasta dos años después que el entonces presidente Ernesto Zedillo y su secretario de Gobernación, Esteban Moctezuma, la nominaran como ministra de la Suprema Corte de Justicia de la Nación (SCJN). 
Así, y desde el máximo Tribunal de Justicia, Sánchez Cordero expresó su postura en temas como la despenalización del aborto, la impartición de justicia con perspectiva de género, el uso recreativo de la mariguana, así como el matrimonio igualitario. Y por más de 20 años se caracterizó por su defensa al Estado de derecho. ...
El periodo de la jurista en la Suprema Corte terminó en 2015, y un año después el entonces jefe de Gobierno de la Ciudad de México, Miguel Ángel Mancera, nombró a Sánchez Cordero como diputada constituyente para dar forma a la primera Constitución Política de la capital. ...
Para 2018, se integró al Senado por la vía de la representación proporcional; sin embargo, López Obrador la llamó para formar parte de su gabinete presidencial, y tres días antes de la toma de protesta del nuevo mandatario pidió licencia en la cámara alta para separarse de sus funciones legislativas y asumir como titular de la política interna."
Hoy, tras casi tres años en el gabinete Presidencial, Sánchez Cordero decidió regresar al Senado e impulsar la Cuarta Transformación, desde otra trinchera."</t>
  </si>
  <si>
    <t>"Artículo 1.
Las disposiciones contenidas en el presente Reglamento tienen por objeto normar el funcionamiento del Sistema de Bibliotecas del Congreso de la Unión en términos de lo dispuesto en el artículo 143 de la Ley Orgánica del Congreso General de los Estados Unidos Mexicanos y demás disposiciones aplicables."</t>
  </si>
  <si>
    <t>Reglamento del Sistema de Bibliotecas del Congreso de la Unión</t>
  </si>
  <si>
    <t>"Artículo 1.
1. Las disposiciones contenidas en el presente Reglamento tienen por objeto normar el funcionamiento del Canal de Televisión del Congreso General de los Estados Unidos Mexicanos en los términos de lo dispuesto por la Constitución Política de los Estados Unidos Mexicanos, la Ley Orgánica del Congreso General de los Estados Unidos Mexicanos, la Ley Federal de Telecomunicaciones y Radiodifusión y demás disposiciones aplicables.
2. El presente Reglamento incorpora los principios de independencia editorial, autonomía de gestión financiera, garantías de participación ciudadana, reglas claras para la transparencia y rendición de cuentas, defensa de sus contenidos, opciones de financiamiento, pleno acceso a las tecnologías y reglas para la expresión de diversidades ideológicas, étnicas y culturales, establecidos en la Constitución Política de los Estados Unidos Mexicanos y la Ley Federal de Telecomunicaciones y Radiodifusión."</t>
  </si>
  <si>
    <t>Reglamento del Canal de Televisión del Congreso General de los Estados Unidos Mexicanos</t>
  </si>
  <si>
    <t>"ARTICULO 1o.
1. El Poder Legislativo de los Estados Unidos Mexicanos se deposita en un Congreso General, que se divide en dos Cámaras, una de Diputados y otra de Senadores.
ARTICULO 2o. 
1. Cada Cámara se integrará por el número de miembros que señalan los artículos 52 y 56 de la Constitución Política de los Estados Unidos Mexicanos.
2. El ejercicio de las funciones de los diputados y los senadores durante tres años constituye una Legislatura. El año legislativo se computará del 1 de septiembre al 31 de agosto siguiente.
ARTICULO 3o.
1. El Congreso y las Cámaras que lo componen tendrán la organización y funcionamiento que establecen la Constitución Política de los Estados Unidos Mexicanos, esta ley, las reglas de funcionamiento del Congreso General y de la Comisión Permanente, así como los reglamentos y acuerdos que cada una de ellas expida sin la intervención de la otra.
2. Esta Ley y sus reformas y adiciones no necesitarán de promulgación del Presidente de la República, ni podrán ser objeto de veto."</t>
  </si>
  <si>
    <t>Ley Orgánica del Congreso General de los Estados Unidos Mexicanos</t>
  </si>
  <si>
    <t xml:space="preserve">Conduct; Legislative Process; Structure
</t>
  </si>
  <si>
    <t>Reglamento para el Gobierno Interior del Congreso General de los Estados Unidos Mexicanos</t>
  </si>
  <si>
    <t xml:space="preserve">Conduct; Internal Monitoring; Transparency / Record-keeping
</t>
  </si>
  <si>
    <t>"Artículo 1. Objeto y ámbito de aplicación.
Este ordenamiento tiene por objeto normar la actividad de la Cámara de Diputados en materia de transparencia, acceso a la información pública, protección de datos personales en posesión de este sujeto obligado, archivos y parlamento abierto, con la finalidad de atender a los principios, bases generales y procedimientos que garanticen el cumplimiento de las obligaciones derivadas de los artículos 6º y 16 párrafo segundo de la Constitución Política de los Estados Unidos Mexicanos, sus normas reglamentarias, así como los tratados internacionales vigentes."</t>
  </si>
  <si>
    <t>Reglamento de Transparencia, Acceso a la Información Pública y Protección de Datos Personales de la Cámara de Diputados del Congreso del Congreso de la Unión</t>
  </si>
  <si>
    <t>"Artículo 1. El presente Código, tiene por objeto establecer las normas éticas que regirán la actuación de las y los Diputados del Honorable Congreso de la Unión y el procedimiento para su cumplimiento.
La aplicación de este Código, en ninguna circunstancia, obstaculizará el fuero constitucional, ni impedirá el libre ejercicio de sus derechos a Diputadas y Diputados, así como la libre manifestación de sus ideas y libertad de expresión."</t>
  </si>
  <si>
    <t>Código de Ética de la Cámara de Diputados del Honorable Congreso de la Unión</t>
  </si>
  <si>
    <t>Conduct; Legislative Process; Powers / competencies; Structure</t>
  </si>
  <si>
    <t>"Artículo 1.
1. El presente Reglamento tendrá por objeto normar la actividad parlamentaria en la Cámara de
Diputados, así como establecer los procedimientos internos que hagan eficiente su estructura y
funcionamiento."</t>
  </si>
  <si>
    <t>Reglamento de la Cámara de Diputados</t>
  </si>
  <si>
    <t>https://www.dropbox.com/s/etykaq6n1zim8hr/Mexico_Legislature_Reglamento%20de%20la%20C%C3%A1mara%20de%20Diputados_2010_20220123.pdf?dl=0</t>
  </si>
  <si>
    <t xml:space="preserve">Conduct; Internal Monitoring; Planning and Budget; Transparency / Record-keeping
</t>
  </si>
  <si>
    <t>"ARTÍCULO 1.- El objetivo de la presente Norma es regular las actividades para la planeación, programación, presupuestación, ejecución, control y evaluación del ejercicio presupuestal, así como de la contabilidad y cuenta pública, a fin de propiciar un manejo eficiente, eficaz, transparente, racional, austero y disciplinado del presupuesto anual autorizado a la Cámara."</t>
  </si>
  <si>
    <t>Norma para el Presupuesto, Contabilidad y Cuenta Pública de la Cámara de Diputados</t>
  </si>
  <si>
    <t>"ARTICULO 1.- La presente Norma tiene por objeto regular las acciones relativas a la planeación, programación, presupuestación, contratación, gasto, ejecución y control de las adquisiciones y arrendamientos de bienes muebles y la prestación de servicios de cualquier naturaleza que realice la Cámara de Diputados del H. Congreso de la Unión, cuyo procedimiento de contratación no se encuentre regulado en forma específica por otras disposiciones legales."</t>
  </si>
  <si>
    <t>Norma de Adquisiciones, Arrendamientos y Servicios de la Cámara de Diputados</t>
  </si>
  <si>
    <t>"ARTICULO 1.- La presente Norma tiene por objeto regular las acciones relativas a la planeación, programación, presupuestación, contratación, gasto, ejecución y control de las obras públicas, así como de los servicios relacionados con las mismas, que realice la Cámara de Diputados del H. Congreso de la Unión, cuyo procedimiento de contratación no se encuentre regulado en forma específica por otras disposiciones legales."</t>
  </si>
  <si>
    <t>Norma de Obras Públicas y Servicios Relacionados con las Mismas de la Cámara de Diputados</t>
  </si>
  <si>
    <t>"II. OBJETIVO GENERAL
Regular la operación a la que deberán sujetarse los servidores públicos de la Cámara en las contrataciones que celebren en materia de adquisiciones de bienes, arrendamientos, servicios de cualquier naturaleza y contratación de obra pública, en ejercicio del presupuesto de egresos de la Cámara, conforme a los criterios de economía, eficiencia, eficacia, imparcialidad y honradez, establecidos en el artículo 134 de la Constitución Política de los Estados Unidos Mexicanos."</t>
  </si>
  <si>
    <t xml:space="preserve">Normas para Adquisiciones, Arrendamientos, Prestación de Servicios y Obras Públicas de la Cámara de Senadores
</t>
  </si>
  <si>
    <t>"Artículo 1
1. Este Reglamento tiene por objeto regular: el estatuto de los senadores y las senadoras; el
funcionamiento del Senado de la República y sus órganos; los procedimientos legislativos y
especiales; así como los servicios parlamentarios, administrativos y técnicos."</t>
  </si>
  <si>
    <t>Reglamento del Senado de la República</t>
  </si>
  <si>
    <t>Country</t>
  </si>
  <si>
    <t>Institutional Category</t>
  </si>
  <si>
    <t>Institution</t>
  </si>
  <si>
    <t>[1] Constitute Project, "Brazil 1988 (rev. 2017)," 
https://www.constituteproject.org/constitution/Brazil_2017?lang=en 
[2] Oguisso, Taka, &amp; Schmidt, Maria José. (1999). Sobre a elaboração das normas jurídicas. Revista da Escola de Enfermagem da USP, 33(2), 175-185. https://dx.doi.org/10.1590/S0080-62341999000200009</t>
  </si>
  <si>
    <t>[1] Constitute Project, "Brazil 1988 (rev. 2017)," https://www.constituteproject.org/constitution/Brazil_2017?lang=en
[2] Planalto, "CONSTITUIÇÃO DA REPÚBLICA FEDERATIVA DO BRASIL DE 1988," http://www.planalto.gov.br/ccivil_03/constituicao/constituicao.htm
[3] Câmara dos Deputados, "FLUXOGRAMA SIMPLIFICADO DA LOA," https://www2.camara.leg.br/orcamento-da-uniao/cidadao/entenda/fluxo/fluxograma-simplificado-loa
[4] Câmara dos Deputados, "LOA 2022- Texto Final: Volume IV," https://www2.camara.leg.br/orcamento-da-uniao/leis-orcamentarias/loa/2022/tramitacao/texto-final</t>
  </si>
  <si>
    <t xml:space="preserve">Planalto, "LEI ORÇAMENTÁRIA - VOLUME I," https://www.planalto.gov.br/ccivil_03/_ato2023-2026/2024/lei/Anexo/L14822-Volume1.pdf 
Imprensa Nacional, "LEI Nº 14.822, DE 22 DE JANEIRO DE 2024," https://www.in.gov.br/en/web/dou/-/lei-n-14.822-de-22-de-janeiro-de-2024-*-539027391 </t>
  </si>
  <si>
    <t>[1] Constitute Project, "Brazil 1988 (rev. 2017)," https://www.constituteproject.org/constitution/Brazil_2017?lang=en
[2] Câmara dos Deputados, "Regimento Interno da Câmara dos Deputados," https://www2.camara.leg.br/atividade-legislativa/legislacao/regimento-interno-da-camara-dos-deputados</t>
  </si>
  <si>
    <t>[1] Planalto, "DECRETO Nº 9.982, DE 20 DE AGOSTO DE 2019," http://www.planalto.gov.br/ccivil_03/_ato2019-2022/2019/decreto/D9982.htm
[2] Planalto, "DECRETO Nº 9.215, DE 29 DE NOVEMBRO DE 2017," http://www.planalto.gov.br/ccivil_03/_ato2015-2018/2017/decreto/D9215.htm</t>
  </si>
  <si>
    <t>[1] Constitute Project, "Brazil 1988 (rev. 2017)," https://www.constituteproject.org/constitution/Brazil_2017?lang=en
[2] Câmara dos Deputados, "Regimento Interno da Câmara dos Deputados," https://www2.camara.leg.br/atividade-legislativa/legislacao/regimento-interno-da-camara-dos-deputados
[3] Senado Federal, "Regimento Interno," https://www25.senado.leg.br/web/atividade/regimento-interno</t>
  </si>
  <si>
    <t xml:space="preserve">[1] Constitute Project, "Brazil 1988 (rev. 2017)," https://www.constituteproject.org/constitution/Brazil_2017?lang=en
[2] Câmara dos Deputados, "Regimento Interno da Câmara dos Deputados," https://www2.camara.leg.br/atividade-legislativa/legislacao/regimento-interno-da-camara-dos-deputados
[3] Senado Federal, "Regimento Interno," https://www25.senado.leg.br/web/atividade/regimento-interno </t>
  </si>
  <si>
    <t>[1] Constitute Project, "Brazil 1988 (rev. 2017)," https://www.constituteproject.org/constitution/Brazil_2017?lang=en
[2] Câmara dos Deputados, "DECRETO LEGISLATIVO Nº 276, DE 2014," https://www2.camara.leg.br/legin/fed/decleg/2014/decretolegislativo-276-18-dezembro-2014-779806-publicacaooriginal-145682-pl.html</t>
  </si>
  <si>
    <t>[1] Planalto, "CONSTITUIÇÃO DA REPÚBLICA FEDERATIVA DO BRASIL DE 1988," http://www.planalto.gov.br/ccivil_03/constituicao/constituicao.htm
[2] Senado Federal, "Mesa do Congresso," https://www12.senado.leg.br/noticias/glossario-legislativo/mesa-do-congresso</t>
  </si>
  <si>
    <t>Congresso Nacional, "Mesa do Congresso Nacional," https://www.congressonacional.leg.br/parlamentares/mesa-do-congresso-nacional
Agência Senado, "Rodrigo Pacheco é eleito presidente do Senado e defende independência e fortalecimento das instituições," https://www12.senado.leg.br/institucional/presidencia/noticia/rodrigo-pacheco/rodrigo-pacheco-e-eleito-presidente-do-senado-e-defende-independencia-e-fortalecimento-das-instituicoes
Agência Senado, "Rodrigo Pacheco vence eleição e continuará no comando do Senado," https://www12.senado.leg.br/noticias/materias/2023/02/01/rodrigo-pacheco-vence-eleicao-e-continuara-no-comando-do-senado
Câmara dos Deputados, "Marcos Pereira," https://www.camara.leg.br/deputados/204506
Agência Senado, "Definida Mesa do Senado para os próximos dois anos," https://www12.senado.leg.br/noticias/materias/2023/02/02/definida-mesa-do-senado-para-os-proximos-dois-anos
Câmara dos Deputados, "Luciano Bivar," https://www.camara.leg.br/deputados/74478/biografia
Câmara dos Deputados, "Júlio Cesar," https://www.camara.leg.br/deputados/74317</t>
  </si>
  <si>
    <t>Planalto, "LEI ORÇAMENTÁRIA - VOLUME I," https://www.planalto.gov.br/ccivil_03/_ato2023-2026/2024/lei/Anexo/L14822-Volume1.pdf 
Imprensa Nacional, "LEI Nº 14.822, DE 22 DE JANEIRO DE 2024," https://www.in.gov.br/en/web/dou/-/lei-n-14.822-de-22-de-janeiro-de-2024-*-539027391</t>
  </si>
  <si>
    <t xml:space="preserve">Câmara dos Deputados, "COMISSÕES PERMANENTES," https://www.camara.leg.br/comissoes/comissoes-permanentes
CNN Brasil, "Câmara dos Deputados aprova criação de cinco comissões permanentes; veja quais são" https://www.cnnbrasil.com.br/politica/camara-dos-deputados-aprova-criacao-de-cinco-comissoes-permanentes-veja-quais-sao/ </t>
  </si>
  <si>
    <t>Agência Senado, "Fórmulas de suplência para deputados e senadores são diferenciadas," https://www12.senado.leg.br/noticias/especiais/especial-cidadania/entenda-como-funciona-a-eleicao-dos-candidatos-no-sistema-proporcional/formulas-de-suplencia-para-deputados-e-senadores-sao-diferenciadas</t>
  </si>
  <si>
    <t>[1] Constitute Project, "Brazil 1988 (rev. 2017),"
https://www.constituteproject.org/constitution/Brazil_2017?lang=en
[2] Câmara dos Deputados, "Regimento Interno da Câmara dos Deputados," https://www2.camara.leg.br/atividade-legislativa/legislacao/regimento-interno-da-camara-dos-deputados</t>
  </si>
  <si>
    <t>[1] Câmara dos Deputados, "Perda de mandato," https://www2.camara.leg.br/comunicacao/assessoria-de-imprensa/guia-para-jornalistas/perda-de-mandato
[2] Câmara dos Deputados, "Regimento Interno da Câmara dos Deputados," https://www2.camara.leg.br/atividade-legislativa/legislacao/regimento-interno-da-camara-dos-deputados
[3] Câmara dos Deputados,"Código de Ética e Decoro," https://www2.camara.leg.br/a-camara/estruturaadm/eticaedecoro</t>
  </si>
  <si>
    <t xml:space="preserve">G1, "PL elege maior bancada da Câmara dos Deputados para 2023," https://g1.globo.com/politica/eleicoes/2020/eleicao-em-numeros/noticia/2022/10/03/perfil-bancada-eleita-camara-dos-deputados.ghtml
Tribunal Superior Eleitoral, "Partidos políticos registrados no TSE," https://www.tse.jus.br/partidos/partidos-registrados-no-tse </t>
  </si>
  <si>
    <t xml:space="preserve">[1] Planalto, "CONSTITUIÇÃO DA REPÚBLICA FEDERATIVA DO BRASIL DE 1988," http://www.planalto.gov.br/ccivil_03/constituicao/constituicao.htm
[2] Câmara dos Deputados, "Regimento Interno da Câmara dos Deputados," https://www2.camara.leg.br/atividade-legislativa/legislacao/regimento-interno-da-camara-dos-deputados
[3] Supremo Tribunal Federal, "ADI 6524 / DF - DISTRITO FEDERAL, AÇÃO DIRETA DE INCONSTITUCIONALIDADE," https://jurisprudencia.stf.jus.br/pages/search/sjur443385/false </t>
  </si>
  <si>
    <t>[1] Câmara dos Deputados, "Regimento Interno da Câmara dos Deputados," https://www2.camara.leg.br/atividade-legislativa/legislacao/regimento-interno-da-camara-dos-deputados
[2] YouTube (Câmara dos Deputados), "Entenda como será a eleição da nova Mesa Diretora da Câmara - 29/01/21," https://www.youtube.com/watch?v=SL6z4NbvYYc&amp;t=129s</t>
  </si>
  <si>
    <t>Câmara dos Deputados, “MESA DIRETORA,” https://www2.camara.leg.br/a-camara/estruturaadm/mesa
Câmara dos Deputados, “ARTHUR LIRA,” https://www.camara.leg.br/deputados/160541/biografia
Câmara dos Deputados, “MARCOS PEREIRA,” https://www.camara.leg.br/deputados/204506
Câmara dos Deputados, “SÓSTENES CAVALCANTE,” https://www.camara.leg.br/deputados/178947
Câmara dos Deputados, “LUCIANO BIVAR,” https://www.camara.leg.br/deputados/74478/biografia
Câmara dos Deputados, “MARIA DO ROSÁRIO,” https://www.camara.leg.br/deputados/74398
Câmara dos Deputados, “JÚLIO CESAR,” https://www.camara.leg.br/deputados/74317
Câmara dos Deputados, “LUCIO MOSQUINI,” https://www.camara.leg.br/deputados/178954</t>
  </si>
  <si>
    <t>[1] Câmara dos Deputados, "Regimento Interno da Câmara dos Deputados," https://www2.camara.leg.br/atividade-legislativa/legislacao/regimento-interno-da-camara-dos-deputados
[2] Câmara dos Deputados, "MESA DIRETORA," https://www2.camara.leg.br/a-camara/estruturaadm/mesa/mesa-diretora
[3] Câmara dos Deputados, "PRESIDÊNCIA," https://www2.camara.leg.br/a-camara/presidencia</t>
  </si>
  <si>
    <t>Câmara dos Deputados, "57ª LEGISLATURA (2023-2027)," https://www2.camara.leg.br/a-camara/documentos-e-pesquisa/arquivo/sites-tematicos/57a-legislatura
Câmara dos Deputados, "GALERIA DE EX-PRESIDENTES," https://www2.camara.leg.br/a-camara/conheca/presidentes</t>
  </si>
  <si>
    <t xml:space="preserve">[1] Agência Senado, "Comissões Temporárias," https://www12.senado.leg.br/noticias/glossario-legislativo/comissoes-temporarias
[2] Agência Senado, "Comissão Parlamentar de Inquérito (CPI)," https://www12.senado.leg.br/noticias/glossario-legislativo/comissao-parlamentar-de-inquerito-cpi
</t>
  </si>
  <si>
    <t>[1] Constitute Project, "Brazil 1988 (rev. 2017)," https://www.constituteproject.org/constitution/Brazil_2017?lang=en
[2] Agência Senado, "Como funciona a eleição dos senadores,"  https://www12.senado.leg.br/noticias/materias/2018/09/13/como-funciona-a-eleicao-dos-senadores</t>
  </si>
  <si>
    <t>[1] Constitute Project, “Brazil 1988 (rev. 2017),” https://www.constituteproject.org/constitution/Brazil_2017?lang=en
[2] Câmara dos Deputados, "THE FEDERAL SENATE," https://www2.camara.leg.br/english/the-federal-senate
[3] UOL, "Eleitores votarão em dois candidatos ao Senado este ano," https://noticias.uol.com.br/ultimas-noticias/agencia-brasil/2018/08/27/eleitores-votarao-em-dois-candidatos-ao-senado-este-ano.htm?cmpid=copiaecola</t>
  </si>
  <si>
    <t>[1] Constitute Project, "Brazil 1988 (rev. 2017),"
https://www.constituteproject.org/constitution/Brazil_2017?lang=en
[2] Senado Federal, "RESOLUÇÃO Nº 20, DE 1993," https://www25.senado.leg.br/web/atividade/conselhos/-/conselho/cedp/legislacao
[3] Senado Federal, "Regimento Interno," https://www25.senado.leg.br/web/atividade/legislacao/regimento-interno</t>
  </si>
  <si>
    <t>[1] Agência Senado, "Mesa do Senado," https://www12.senado.leg.br/noticias/glossario-legislativo/mesa-do-senado
[2] Senado Federal, "Comissão Diretora x Mesa do Senado," https://www12.senado.leg.br/radio/1/entenda-o-senado/2013/09/02/comissao-diretora-x-mesa-do-senado
[3] Senado Federal, "Comissão Diretora," https://www25.senado.leg.br/web/senadores/comissao-diretora</t>
  </si>
  <si>
    <t xml:space="preserve">[1] Constitute Project, "Brazil 1988 (rev. 2017)," https://www.constituteproject.org/constitution/Brazil_2017?lang=en
[2] Senado Federal, "Regimento Interno," https://www25.senado.leg.br/web/atividade/regimento-interno
[3] Supremo Tribunal Federal, "ADI 6524 / DF - DISTRITO FEDERAL, AÇÃO DIRETA DE INCONSTITUCIONALIDADE," https://jurisprudencia.stf.jus.br/pages/search/sjur443385/false </t>
  </si>
  <si>
    <t>[1] Senado Federal, "Comissão Diretora," https://www25.senado.leg.br/web/senadores/comissao-diretora
[2] TV Senado, "Senadores definem Mesa Diretora para o biênio 2021-2023," https://www12.senado.leg.br/tv/programas/noticias-1/2021/02/senadores-definem-mesa-diretora-para-o-bienio-2021-2023
[3] Agência Senado, "Definida Mesa do Senado para os próximos dois anos," https://www12.senado.leg.br/noticias/materias/2023/02/02/definida-mesa-do-senado-para-os-proximos-dois-anos
[4] Agência Senado, "Rodrigo Pacheco é eleito presidente do Senado e defende independência e fortalecimento das instituições," https://www12.senado.leg.br/institucional/presidencia/noticia/rodrigo-pacheco/rodrigo-pacheco-e-eleito-presidente-do-senado-e-defende-independencia-e-fortalecimento-das-instituicoes
[5] Agência Senado, "Senador Rodrigo Pacheco é reeleito presidente do Senado Federal," https://www12.senado.leg.br/institucional/presidencia/noticia/rodrigo-pacheco/senador-rodrigo-pacheco-e-reeleito-presidente-do-senado-federal</t>
  </si>
  <si>
    <t>[1] Senado Federal, "Regimento Interno," https://www25.senado.leg.br/web/atividade/regimento-interno
[2] Senado Federal, "Estrutura," https://www12.senado.leg.br/institucional/estrutura
[3] Senado Federal, "Comissão Diretora," https://www25.senado.leg.br/web/senadores/comissao-diretora
[4] Senado Federal, "Perfil do Presidente," https://www12.senado.leg.br/institucional/presidencia/perfil-do-presidente</t>
  </si>
  <si>
    <t>[1] Agência Senado, "Rodrigo Pacheco é eleito presidente do Senado e defende independência e fortalecimento das instituições," https://www12.senado.leg.br/institucional/presidencia/noticia/davi-alcolumbre/rodrigo-pacheco-e-eleito-presidente-do-senado-e-defende-independencia-e-fortalecimento-das-instituicoes
[2] Agência Senado, "Senador Rodrigo Pacheco é reeleito presidente do Senado Federal," https://www12.senado.leg.br/institucional/presidencia/noticia/rodrigo-pacheco/senador-rodrigo-pacheco-e-reeleito-presidente-do-senado-federal
[3] Senado Federal, "Perfil do Presidente," https://www12.senado.leg.br/institucional/presidencia/perfil-do-presidente</t>
  </si>
  <si>
    <t>[1] Agência Senado, "Rodrigo Pacheco é eleito presidente do Senado e defende independência e fortalecimento das instituições," https://www12.senado.leg.br/institucional/presidencia/noticia/davi-alcolumbre/rodrigo-pacheco-e-eleito-presidente-do-senado-e-defende-independencia-e-fortalecimento-das-instituicoes
[2] Agência Senado, "Rodrigo Pacheco vence eleição e continuará no comando do Senado," https://www12.senado.leg.br/noticias/materias/2023/02/01/rodrigo-pacheco-vence-eleicao-e-continuara-no-comando-do-senado</t>
  </si>
  <si>
    <t>[1] Agência Senado, "Novas filiações fazem do PSD maior bancada para o início de 2023," https://www12.senado.leg.br/noticias/materias/2023/02/01/novas-filiacoes-fazem-do-psd-maior-bancada-para-o-inicio-de-2023
[2] Partido Social Democrático, "Presidente do Congresso, Rodrigo Pacheco filia-se ao PSD," https://psd.org.br/noticia/presidente-do-congresso-rodrigo-pacheco-filia-se-ao-psd/</t>
  </si>
  <si>
    <t>Constitute Project, "Brazil 1988 (rev. 2017)," https://www.constituteproject.org/constitution/Brazil_2017?lang=en</t>
  </si>
  <si>
    <t>Congresso Nacional, "Congresso Nacional," https://www.congressonacional.leg.br/</t>
  </si>
  <si>
    <t>Câmara dos Deputados, "HISTÓRIA E ARQUIVO," https://www.camara.leg.br/historia-e-arquivo/</t>
  </si>
  <si>
    <t>Congresso Nacional, "Sobre o Congresso Nacional,"
https://www.congressonacional.leg.br/institucional/sobre-o-congresso-nacional</t>
  </si>
  <si>
    <t>[1] Constitute Project, "Brazil 1988 (rev. 2017)," 
https://www.constituteproject.org/constitution/Brazil_2017?lang=en 
[2] Congresso Nacional, "Sobre o Congresso Nacional,"
https://www.congressonacional.leg.br/institucional/sobre-o-congresso-nacional</t>
  </si>
  <si>
    <t>Planalto, "LEI ORÇAMENTÁRIA - VOLUME I," https://www.planalto.gov.br/ccivil_03/_ato2023-2026/2024/lei/Anexo/L14822-Volume1.pdf</t>
  </si>
  <si>
    <t>Congresso Nacional, "Entenda as Comissões Mistas," https://www.congressonacional.leg.br/entenda-as-comissoes-mistas</t>
  </si>
  <si>
    <t>Congresso Nacional, "Mesa do Congresso Nacional," https://www.congressonacional.leg.br/parlamentares/mesa-do-congresso-nacional</t>
  </si>
  <si>
    <t>Câmara dos Deputados, "Câmara dos Deputados," https://www.camara.leg.br/
Constitute Project, "Brazil 1988 (rev. 2017)," https://www.constituteproject.org/constitution/Brazil_2017?lang=en</t>
  </si>
  <si>
    <t xml:space="preserve">Planalto, "LEI ORÇAMENTÁRIA - VOLUME I," https://www.planalto.gov.br/ccivil_03/_ato2023-2026/2024/lei/Anexo/L14822-Volume1.pdf </t>
  </si>
  <si>
    <t>Constitute Project, "Brazil 1988 (rev. 2017)," 
https://www.constituteproject.org/constitution/Brazil_2017?lang=en</t>
  </si>
  <si>
    <t>Câmara dos Deputados, "Regimento Interno da Câmara dos Deputados," 
https://www2.camara.leg.br/atividade-legislativa/legislacao/regimento-interno-da-camara-dos-deputados</t>
  </si>
  <si>
    <t>Câmara dos Deputados, "Comissões," https://www2.camara.leg.br/comunicacao/assessoria-de-imprensa/guia-para-jornalistas/comissoes</t>
  </si>
  <si>
    <t>Câmara dos Deputados, "Deputados," https://www2.camara.leg.br/transparencia/acesso-a-informacao/copy_of_perguntas-frequentes/deputados</t>
  </si>
  <si>
    <t>Câmara dos Deputados, "Perguntas frequentes," https://www2.camara.leg.br/transparencia/acesso-a-informacao/copy_of_perguntas-frequentes/deputados##7</t>
  </si>
  <si>
    <t>[1] Constitute Project, "Brazil 1988 (rev. 2017)," https://www.constituteproject.org/constitution/Brazil_2017?lang=en 
[2] Planalto, "LEI COMPLEMENTAR Nº 64, DE 18 DE MAIO DE 1990," http://www.planalto.gov.br/ccivil_03/leis/lcp/Lcp64.htm</t>
  </si>
  <si>
    <t>[1] Planalto, “LEI Nº 4.737, DE 15 DE JULHO DE 1965,” http://www.planalto.gov.br/ccivil_03/leis/l4737compilado.htm
[2] Constitute Project, “Brazil 1988 (rev. 2017),” https://www.constituteproject.org/constitution/Brazil_2017?lang=en</t>
  </si>
  <si>
    <t xml:space="preserve">[1] Imprensa Nacional, "DECRETO LEGISLATIVO Nº 172, DE 2022," https://www.in.gov.br/web/dou/-/decreto-legislativo-453510316
[2] Constitute Project, "Brazil 1988 (rev. 2017),"
https://www.constituteproject.org/constitution/Brazil_2017?lang=en
</t>
  </si>
  <si>
    <t>Câmara dos Deputados, "Bancada feminina aumenta 18,2% e tem duas representantes trans," https://www.camara.leg.br/noticias/911406-bancada-feminina-aumenta-18-e-tem-2-representantes-trans/</t>
  </si>
  <si>
    <t>Câmara dos Deputados, "MESA DIRETORA," https://www2.camara.leg.br/a-camara/estruturaadm/mesa</t>
  </si>
  <si>
    <t>Câmara dos Deputados, "Regimento Interno da Câmara dos Deputados," https://www2.camara.leg.br/atividade-legislativa/legislacao/regimento-interno-da-camara-dos-deputados</t>
  </si>
  <si>
    <t>[1] Imprensa Nacional, "DECRETO LEGISLATIVO Nº 172, DE 2022," https://www.in.gov.br/web/dou/-/decreto-legislativo-453510316
[2] Constitute Project, "Brazil 1988 (rev. 2017),"
https://www.constituteproject.org/constitution/Brazil_2017?lang=en</t>
  </si>
  <si>
    <t>Câmara dos Deputados, "PRESIDÊNCIA," https://www2.camara.leg.br/a-camara/estruturaadm/mesa/presidencia/biografia
Câmara dos Deputados, "ARTHUR LIRA," https://www.camara.leg.br/deputados/160541</t>
  </si>
  <si>
    <t>Câmara dos Deputados, "ARTHUR LIRA," https://www.camara.leg.br/deputados/160541/biografia</t>
  </si>
  <si>
    <t>Câmara dos Deputados, "PRESIDÊNCIA," https://www2.camara.leg.br/a-camara/estruturaadm/mesa/presidencia/biografia</t>
  </si>
  <si>
    <t>Senado Federal, "Senado Federal," https://www12.senado.leg.br/hpsenado</t>
  </si>
  <si>
    <t xml:space="preserve">Senado Federal, "Regimento Interno," https://www25.senado.leg.br/web/atividade/regimento-interno </t>
  </si>
  <si>
    <t>Senado Federal, "Quais são as comissões permanentes do Senado Federal?," https://www12.senado.leg.br/perguntas-frequentes/perguntas-frequentes/canais-de-atendimento/atividade-legislativa/quais-sao-as-comissoes-permanentes-do-senado-federal</t>
  </si>
  <si>
    <t>[1] Constitute Project, "Brazil 1988 (rev. 2017)," https://www.constituteproject.org/constitution/Brazil_2017?lang=en
[2] Planalto, "LEI COMPLEMENTAR Nº 64, DE 18 DE MAIO DE 1990," http://www.planalto.gov.br/ccivil_03/leis/lcp/Lcp64.htm</t>
  </si>
  <si>
    <t xml:space="preserve">[1] Imprensa Nacional, "DECRETO LEGISLATIVO Nº 172, DE 2022," https://www.in.gov.br/web/dou/-/decreto-legislativo-453510316
[2] Constitute Project, "Brazil 1988 (rev. 2017),"
https://www.constituteproject.org/constitution/Brazil_2017?lang=en
</t>
  </si>
  <si>
    <t>[1] Senado Federal, "Regimento Interno," https://www25.senado.leg.br/web/atividade/legislacao/regimento-interno
[2] Senado Federal, "RESOLUÇÃO Nº 20, DE 1993," https://www25.senado.leg.br/web/atividade/conselhos/-/conselho/cedp/legislacao</t>
  </si>
  <si>
    <t>Agência Senado, "Bancadas do Senado estarão mais concentradas em 2023," https://www12.senado.leg.br/noticias/materias/2022/10/31/bancadas-do-senado-estarao-mais-concentradas-em-2023</t>
  </si>
  <si>
    <t>Agência Senado, "Apesar de maior presença de mulheres na disputa ao Senado, bancada feminina diminui," https://www12.senado.leg.br/noticias/materias/2022/10/03/apesar-de-maior-presenca-na-disputa-ao-senado-bancada-feminina-reduz-tamanho</t>
  </si>
  <si>
    <t>Agência Senado,"Mesa do Senado," https://www12.senado.leg.br/noticias/glossario-legislativo/mesa-do-senado</t>
  </si>
  <si>
    <t>[1] Constitute Project, "Brazil 1988 (rev. 2017)," https://www.constituteproject.org/constitution/Brazil_2017?lang=en
[2] Senado Federal, "Regimento Interno," https://www25.senado.leg.br/web/atividade/regimento-interno</t>
  </si>
  <si>
    <t>Senado Federal, "Comissão Diretora," https://www25.senado.leg.br/web/senadores/comissao-diretora</t>
  </si>
  <si>
    <t>Agência Senado, "Senador Rodrigo Pacheco é reeleito presidente do Senado Federal," https://www12.senado.leg.br/institucional/presidencia/noticia/rodrigo-pacheco/senador-rodrigo-pacheco-e-reeleito-presidente-do-senado-federal</t>
  </si>
  <si>
    <t>Senado Federal, "Perfil do Presidente," https://www12.senado.leg.br/institucional/presidencia/perfil-do-presidente</t>
  </si>
  <si>
    <t xml:space="preserve">[1] Imprensa Nacional, "DECRETO LEGISLATIVO Nº 172, DE 2022," https://www.in.gov.br/web/dou/-/decreto-legislativo-453510316 
[2] Constitute Project, "Brazil 1988 (rev. 2017),"
https://www.constituteproject.org/constitution/Brazil_2017?lang=en
</t>
  </si>
  <si>
    <t>Câmara dos Deputados, "57ª LEGISLATURA (2023-2027)," https://www2.camara.leg.br/a-camara/documentos-e-pesquisa/arquivo/sites-tematicos/57a-legislatura
Senado, "Presidentes: Nova República," https://www25.senado.leg.br/web/senadores/nova-republica</t>
  </si>
  <si>
    <t>Câmara dos Deputados, "DECRETO LEGISLATIVO Nº 172, DE 2022" https://www2.camara.leg.br/legin/fed/decleg/2022/decretolegislativo-172-21-dezembro-2022-793529-publicacaooriginal-166604-pl.html</t>
  </si>
  <si>
    <t>Planalto, "LEI COMPLEMENTAR Nº 135, DE 4 DE JUNHO DE 2010," http://www.planalto.gov.br/ccivil_03/leis/lcp/Lcp135.htm</t>
  </si>
  <si>
    <t>Planalto, "LEI No 10.180, DE 6 DE FEVEREIRO DE 2001," http://www.planalto.gov.br/ccivil_03/leis/leis_2001/l10180.htm</t>
  </si>
  <si>
    <t>Planalto, "LEI Nº 9.709, DE 18 DE NOVEMBRO DE 1998," http://www.planalto.gov.br/ccivil_03/leis/l9709.htm</t>
  </si>
  <si>
    <t>Planalto, "LEI COMPLEMENTAR Nº 95, DE 26 DE FEVEREIRO DE 1998," http://www.planalto.gov.br/ccivil_03/leis/lcp/lcp95.htm</t>
  </si>
  <si>
    <t>Planalto, "LEI Nº 9.506, DE 30 DE OUTUBRO DE 1997," http://www.planalto.gov.br/Ccivil_03/Leis/L9506.htm</t>
  </si>
  <si>
    <t>Planalto, "LEI Nº 9.504, DE 30 DE SETEMBRO DE 1997," http://www.planalto.gov.br/ccivil_03/leis/l9504compilado.htm</t>
  </si>
  <si>
    <t>Planalto, "LEI Nº 8.730, DE 10 DE NOVEMBRO DE 1993," http://www.planalto.gov.br/ccivil_03/Leis/L8730.htm</t>
  </si>
  <si>
    <t>Planalto, "LEI COMPLEMENTAR Nº 64, DE 18 DE MAIO DE 1990," http://www.planalto.gov.br/ccivil_03/leis/lcp/lcp64.htm</t>
  </si>
  <si>
    <t>Planalto, "LEI Nº 7.295, DE 19 DE DEZEMBRO DE 1984," http://www.planalto.gov.br/ccivil_03/leis/1980-1988/L7295.htm</t>
  </si>
  <si>
    <t>Câmara dos Deputados, "Legislação Informatizada - RESOLUÇÃO Nº 1, DE 1970-CN - Republicação Atualizada," https://www2.camara.leg.br/legin/fed/rescon/1970-1979/resolucao-1-11-agosto-1970-497934-republicacaoatualizada-157455-pl.html</t>
  </si>
  <si>
    <t>Planalto, "LEI Nº 1.579, DE 18 DE MARÇO DE 1952," http://www.planalto.gov.br/ccivil_03/leis/L1579.htm</t>
  </si>
  <si>
    <t>Planalto, "LEI Nº 1.079, DE 10 DE ABRIL DE 1950," http://www.planalto.gov.br/ccivil_03/LEIS/L1079.htm</t>
  </si>
  <si>
    <t>Câmara dos Deputados, "REGIMENTO INTERNO DA CÂMARA DOS DEPUTADOS," https://www2.camara.leg.br/atividade-legislativa/legislacao/regimento-interno-da-camara-dos-deputados</t>
  </si>
  <si>
    <t>Planalto, "LEI COMPLEMENTAR Nº 78, DE 30 DE DEZEMBRO DE 1993," http://www.planalto.gov.br/ccivil_03/LEIS/LCP/Lcp78.htm</t>
  </si>
  <si>
    <t>Senado Federal, "Regimento Interno," https://www25.senado.leg.br/web/atividade/legislacao/regimento-interno</t>
  </si>
  <si>
    <t xml:space="preserve"> </t>
  </si>
  <si>
    <t>Website for Congress as a whole is not available. See websites for individual chambers below:
Chamber of Representatives (Cámara de Representantes): https://www.camara.gov.co/
Senate of the Republic of Colombia (Senado de la República de Colombia): https://www.senado.gov.co/index.php</t>
  </si>
  <si>
    <t>[1] Constitute Project, "Colombia 1991 (rev. 2015),"
https://www.constituteproject.org/constitution/Colombia_2015?lang=en
[2] Fondo de Desarrollo de la Educación Superior, "ACTUALIZACIÓN JURÍDICA ELEMENTOS BÁSICOS DE ORDEN JURÍDICO PARA LA ACTUALIZACIÓN Y REFORMA DE NORMATIVAS INTERNAS EN LAS INSTITUCIONES DE EDUCACIÓN SUPERIOR," https://www.dropbox.com/s/5h8uhwd2jz1hypq/Colombia_Legislatures_Actualizaci%C3%B3n%20Jurid%C3%ADca_1991_20220424.pdf?dl=0</t>
  </si>
  <si>
    <t>Función Pública, "Ley 3 de 1992,"
https://www.funcionpublica.gov.co/eva/gestornormativo/norma.php?i=79493 
Función Pública, "Ley 5 de 1992," https://www.funcionpublica.gov.co/eva/gestornormativo/norma.php?i=11368 
Constitute Project, "Colombia 1991 (rev. 2015),"
https://www.constituteproject.org/constitution/Colombia_2015?lang=en</t>
  </si>
  <si>
    <t>[1] Constitute Project, "Colombia 1991 (rev. 2015)," https://www.constituteproject.org/constitution/Colombia_2015?lang=en 
[2] Sistema Único de Información Normativa, "LEY 5 DE 1992,"
http://www.suin-juriscol.gov.co/viewDocument.asp?ruta=Leyes/1560382 
[3] Función Pública, "Ley 489 de 1998," https://www.funcionpublica.gov.co/eva/gestornormativo/norma.php?i=186
[4] Función Pública, "Ley 5 de 1992,"
https://www.funcionpublica.gov.co/eva/gestornormativo/norma.php?i=11368</t>
  </si>
  <si>
    <t xml:space="preserve">[1] Función Pública, "Ley 5 de 1992,"
https://www.funcionpublica.gov.co/eva/gestornormativo/norma.php?i=11368 
[2] Constitute Project, "Colombia 1991 (rev. 2015),"
https://www.constituteproject.org/constitution/Colombia_2015?lang=en
[3] Curristine, Teresa and Maria Bas. 2007. "Budgeting in Latin America: Results of the 2006 OECD Survey." OECD Journal on Budgeting. 7 (1): 1-37. https://read.oecd-ilibrary.org/governance/budgeting-in-latin-america_budget-v7-art4-en#page37 (Accessed 20 May 2021). </t>
  </si>
  <si>
    <t xml:space="preserve">Función Pública, "Ley 3 de 1992,"
https://www.funcionpublica.gov.co/eva/gestornormativo/norma.php?i=79493 
Función Pública, "Ley 5 de 1992,"
https://www.funcionpublica.gov.co/eva/gestornormativo/norma.php?i=11368 
Sistema Único de Información Normativa, "LEY 5 DE 1992,"
http://www.suin-juriscol.gov.co/viewDocument.asp?ruta=Leyes/1560382 </t>
  </si>
  <si>
    <t>[1] Congreso de la República de Colombia, "Cámara de Representantes,"
https://www.camara.gov.co/la-camara/directorio
[2] Constitute Project, "Colombia 1991 (rev. 2015),"
https://www.constituteproject.org/constitution/Colombia_2015?lang=en
[3] Función Pública, "Acto Legislativo 02 de 2021," https://www.funcionpublica.gov.co/eva/gestornormativo/norma.php?i=170296</t>
  </si>
  <si>
    <t>[1] Constitute Project, "Colombia 1991 (rev. 2015)," https://www.constituteproject.org/constitution/Colombia_2015?lang=en 
[2] Función Pública, "Acto Legislativo 3 de 2017," https://www.funcionpublica.gov.co/eva/gestornormativo/norma.php?i=81865
[3] Función Pública, "Acto Legislativo 2 de 2021," https://www.funcionpublica.gov.co/eva/gestornormativo/norma.php?i=170296</t>
  </si>
  <si>
    <t xml:space="preserve">[1] Función Pública, "Decreto 1219 de 2023," 
https://www.funcionpublica.gov.co/eva/gestornormativo/norma.php?i=214230
[2] El Tiempo, "Así está el salario de los congresistas frente al salario mínimo," https://www.eltiempo.com/datos/salario-de-congresistas-en-colombia-asi-se-compara-con-el-salario-minimo-694108
</t>
  </si>
  <si>
    <t>Registraduría Nacional del Estado Civil, "Elecciones 2022: Camara - Composición," https://resultadospreccongreso.registraduria.gov.co/camara/0/colombia 
Registraduría Nacional del Estado Civil, "Elecciones 2022: CITREP - Resumen Por Territorios," https://resultadospreccongreso.registraduria.gov.co/citrep/0/colombia
Caracol, "La nueva composición del Congreso,"
https://caracol.com.co/radio/2018/07/20/media/1532098051_676145.html 
Cámara de Representantes, "Sin curul para raizales por falta de reglamentación de Ley que la creó,"
https://www.camara.gov.co/sin-curul-para-raizales-por-falta-de-reglamentacion-de-ley-que-la-creo
Registraduría Nacional del Estado Civil, "Votos a Partidos," https://resultados.registraduria.gov.co/presidente/0/colombia</t>
  </si>
  <si>
    <t>Registraduría Nacional del Estado Civil, "Elecciones 2022: Camara - Composición," https://resultadospreccongreso.registraduria.gov.co/camara/0/colombia
Registraduría Nacional del Estado Civil, "Elecciones 2022: CITREP - Resumen Por Territorios," https://resultadospreccongreso.registraduria.gov.co/citrep/0/colombia
Caracol, "La nueva composición del Congreso,"
https://caracol.com.co/radio/2018/07/20/media/1532098051_676145.html 
Cámara de Representantes, "Sin curul para raizales por falta de reglamentación de Ley que la creó,"
https://www.camara.gov.co/sin-curul-para-raizales-por-falta-de-reglamentacion-de-ley-que-la-creo
Registraduría Nacional del Estado Civil, "Votos a Partidos," https://resultados.registraduria.gov.co/presidente/0/colombia</t>
  </si>
  <si>
    <t>[1] Función Pública, "Ley 5 de 1992,"
https://www.funcionpublica.gov.co/eva/gestornormativo/norma.php?i=11368
[2] El Tiempo, "Como se escoge el presidente del Congreso," https://www.eltiempo.com/politica/congreso/como-se-escoge-al-presidente-del-congreso-en-colombia-y-quienes-son-candidatos-518508
[3] El Espectador, "Así quedarían conformadas las mesas directivas del Congreso," https://www.elespectador.com/politica/asi-quedarian-conformadas-las-mesas-directivas-del-congreso/</t>
  </si>
  <si>
    <t xml:space="preserve">[1] Constitute Project, "Colombia 1991 (rev. 2015)," 
https://www.constituteproject.org/constitution/Colombia_2015?lang=en 
[2] Función Pública, "LEY 1881 de 2018,"
https://www.funcionpublica.gov.co/eva/gestornormativo/norma.php?i=85082
[3] Función Pública, "Ley 5 de 1992,"
https://www.funcionpublica.gov.co/eva/gestornormativo/norma.php?i=11368
</t>
  </si>
  <si>
    <t>Cámara de Representantes, "Representantes," https://www.camara.gov.co/representantes
Vanguardia, "Gobierno triunfó en Cámara, pero no en Senado: Así quedaron las Mesas Directivas para esta legislatura," https://www.vanguardia.com/politica/gobierno-triunfo-en-camara-pero-no-en-senado-asi-quedaron-las-mesas-directivas-para-esta-legislatura-YX7044607
Función Pública, "Ley 5 de 1992,"
https://www.funcionpublica.gov.co/eva/gestornormativo/norma.php?i=11368</t>
  </si>
  <si>
    <t>[1] Constitute Project, "Colombia 1991 (rev. 2015)," https://www.constituteproject.org/constitution/Colombia_2015?lang=en
[2] Correspondence, Sección Registro y Control, Congreso de la República de Colombia, 22 November 2021, https://www.dropbox.com/s/v5rzxuzs3tddein/Colombia_Legislatures%20and%20Executive_Jefe%20de%20Secci%C3%B3n%20Registro%20y%20Control_22%20November%202021_5%20December%202021.pdf?dl=0</t>
  </si>
  <si>
    <t xml:space="preserve">Cámara de Representantes, "Andrés David Calle Aguas," https://www.camara.gov.co/representantes/andres-david-calle-aguas
Vanguardia, "Gobierno triunfó en Cámara, pero no en Senado: Así quedaron las Mesas Directivas para esta legislatura," https://www.vanguardia.com/politica/gobierno-triunfo-en-camara-pero-no-en-senado-asi-quedaron-las-mesas-directivas-para-esta-legislatura-YX7044607
</t>
  </si>
  <si>
    <t xml:space="preserve">[1] Correspondence, Sección Registro y Control, Congreso de la República de Colombia, 22 November 2021,
https://www.dropbox.com/s/v5rzxuzs3tddein/Colombia_Legislatures%20and%20Executive_Jefe%20de%20Secci%C3%B3n%20Registro%20y%20Control_22%20November%202021_5%20December%202021.pdf?dl=0
[2] Función Pública, "Decreto 1219 de 2023,"
https://www.funcionpublica.gov.co/eva/gestornormativo/norma.php?i=214230
[3] El Tiempo, "Así está el salario de los congresistas frente al salario mínimo," https://www.eltiempo.com/datos/salario-de-congresistas-en-colombia-asi-se-compara-con-el-salario-minimo-694108
</t>
  </si>
  <si>
    <t>Diario AS, "Congreso 2022: Así quedó la mesa directiva de la Cámara de Representantes," https://colombia.as.com/actualidad/congreso-2022-asi-quedo-la-mesa-directiva-de-la-camara-de-representantes-n/
Función Pública, "Ley 5 de 1992,"
https://www.funcionpublica.gov.co/eva/gestornormativo/norma.php?i=11368</t>
  </si>
  <si>
    <t>[1] Secretaría del Senado, "Ley 5 de 1992,"
http://www.secretariasenado.gov.co/ley-5-de-1992
[2] Cámera de Representantes, "Andrés David Calle Aguas nuevo Presidente de la Cámara de Representantes" https://www.camara.gov.co/andres-david-calle-aguas-nuevo-presidente-de-la-camara-de-representantes</t>
  </si>
  <si>
    <t>[1] Correspondence, Sección Registro y Control, Congreso de la República de Colombia, 22 November 2021,
https://www.dropbox.com/s/v5rzxuzs3tddein/Colombia_Legislatures%20and%20Executive_Jefe%20de%20Secci%C3%B3n%20Registro%20y%20Control_22%20November%202021_5%20December%202021.pdf?dl=0
[2] El Tiempo, "Así está el salario de los congresistas frente al salario mínimo," https://www.eltiempo.com/datos/salario-de-congresistas-en-colombia-asi-se-compara-con-el-salario-minimo-694108
[3] Función Pública, "Decreto 1219 de 2023,"
https://www.funcionpublica.gov.co/eva/gestornormativo/norma.php?i=214230</t>
  </si>
  <si>
    <t>[1] "Función Pública, "Constitución Política 1 de 1991 Asamblea Nacional Constituyente,"
https://www.funcionpublica.gov.co/eva/gestornormativo/norma.php?i=4125"
[2] Senado de la República, "Senadores," https://www.senado.gov.co/index.php/el-senado/senadores</t>
  </si>
  <si>
    <t>[1] Constitute Project, "Colombia 1991 (rev. 2015)," https://www.constituteproject.org/constitution/Colombia_2015?lang=en 
[2] Función Pública, "Acto Legislativo 3 de 2017," https://www.funcionpublica.gov.co/eva/gestornormativo/norma.php?i=81865 
[3] International Foundation for Electoral Systems, "Election for Colombian House of Representatives," https://www.electionguide.org/elections/id/3197/</t>
  </si>
  <si>
    <t>Registraduría Nacional del Estado Civil, "Elecciones 2022: SENADO-Composición," https://resultadospreccongreso.registraduria.gov.co/senado/0/colombia
Caracol Radio, "Resultados Elecciones 2022: Así quedó la conformación del Senado," https://caracol.com.co/radio/2022/03/13/politica/1647205868_354032.html
Registraduría Nacional del Estado Civil, "Votos a Partidos," https://resultados.registraduria.gov.co/presidente/0/colombia</t>
  </si>
  <si>
    <t>Registraduría Nacional del Estado Civil, "Elecciones 2022: SENADO-Composición," https://resultadospreccongreso.registraduria.gov.co/senado/0/colombia
El Colombiano, "Aumentó el número de mujeres electas congresistas: Colombia tiene 25 más que en el período anterior," https://www.elcolombiano.com/colombia/mujeres-electas-para-el-periodo-2022-2026-del-congreso-en-colombia-NO16908498
Registraduría Nacional del Estado Civil, "Votos a Partidos," https://resultados.registraduria.gov.co/presidente/0/colombia</t>
  </si>
  <si>
    <t>Senado de la República, "Elegida nueva Mesa Directiva del Senado de la República, vigencia 2023-2024,"
https://www.senado.gov.co/index.php/el-senado/noticias/4673-elegida-nueva-mesa-directiva-del-senado-de-la-republica-vigencia-2023-2024
Función Pública, "Ley 5 de 1992,"
https://www.funcionpublica.gov.co/eva/gestornormativo/norma.php?i=11368</t>
  </si>
  <si>
    <t>[1] Constitute Project, "Colombia 1991 (rev. 2015)," 
https://www.constituteproject.org/constitution/Colombia_2015?lang=en
[2] Correspondence, Sección Registro y Control, Congreso de la República de Colombia, 22 November 2021, 
https://www.dropbox.com/s/v5rzxuzs3tddein/Colombia_Legislatures%20and%20Executive_Jefe%20de%20Secci%C3%B3n%20Registro%20y%20Control_22%20November%202021_5%20December%202021.pdf?dl=0</t>
  </si>
  <si>
    <t xml:space="preserve">[1] Senado de la República, "Elegida nueva Mesa Directiva del Senado de la República, vigencia 2023-2024,"
https://www.senado.gov.co/index.php/el-senado/noticias/4673-elegida-nueva-mesa-directiva-del-senado-de-la-republica-vigencia-2023-2024
[2] Función Pública, "Ley 5 de 1992,"
https://www.funcionpublica.gov.co/eva/gestornormativo/norma.php?i=11368 </t>
  </si>
  <si>
    <t>[1] Correspondence, Sección Registro y Control, Congreso de la República de Colombia, 22 November 2021, 
https://www.dropbox.com/s/v5rzxuzs3tddein/Colombia_Legislatures%20and%20Executive_Jefe%20de%20Secci%C3%B3n%20Registro%20y%20Control_22%20November%202021_5%20December%202021.pdf?dl=0
[2] Función Pública, "Decreto 1219 de 2023,"
https://www.funcionpublica.gov.co/eva/gestornormativo/norma.php?i=214230
[3] El Tiempo, "Así está el salario de los congresistas frente al salario mínimo," https://www.eltiempo.com/datos/salario-de-congresistas-en-colombia-asi-se-compara-con-el-salario-minimo-694108</t>
  </si>
  <si>
    <t xml:space="preserve">[1] Correspondence, Sección Registro y Control, Congreso de la República de Colombia, 22 November 2021, 
https://www.dropbox.com/s/v5rzxuzs3tddein/Colombia_Legislatures%20and%20Executive_Jefe%20de%20Secci%C3%B3n%20Registro%20y%20Control_22%20November%202021_5%20December%202021.pdf?dl=0
[2] El Tiempo, "Así está el salario de los congresistas frente al salario mínimo," https://www.eltiempo.com/datos/salario-de-congresistas-en-colombia-asi-se-compara-con-el-salario-minimo-694108
[3] Función Pública, "Decreto 2405 de 2022," https://www.funcionpublica.gov.co/eva/gestornormativo/norma.php?i=199626#
</t>
  </si>
  <si>
    <t>El Tiempo, "Anulan elección de Roy Barreras: ¿qué pasará con la presidencia del Senado?," https://www.eltiempo.com/politica/congreso/anulan-eleccion-de-roy-barreras-quien-seria-nuevo-presidente-del-senado-765460
El Tiempo, "¿Quién es Alexánder López, el nuevo presidente del Senado que reemplaza a Roy Barreras?," https://www.eltiempo.com/politica/congreso/quien-es-alexander-lopez-el-nuevo-presidente-del-senado-775258</t>
  </si>
  <si>
    <t>[1] Infobae, "Roy Barreras le dijo adiós al Senado con mensaje a Gustavo Petro," https://www.infobae.com/colombia/2023/05/16/roy-barreras-le-dijo-adios-al-senado/ 
[2] El Tiempo, "Roy Barreras presentó su partido y ya tiene candidatos para las regionales," https://www.eltiempo.com/politica/partidos-politicos/roy-barreras-presento-su-partido-politico-la-fuerza-de-la-paz-744002</t>
  </si>
  <si>
    <t>Función Pública, "Rama Legislativa,"
https://www.funcionpublica.gov.co/eva/gestornormativo/manual-estado/rama-legislativa.php</t>
  </si>
  <si>
    <t xml:space="preserve">https://www.funcionpublica.gov.co/eva/gestornormativo/manual-estado/rama-legislativa.php </t>
  </si>
  <si>
    <t>Senado de la República, "Historia," https://www.senado.gov.co/index.php/el-senado/historia</t>
  </si>
  <si>
    <t xml:space="preserve">Secretaria del Senado, "Historia del Congreso de la República de Colombia,"
https://www.senado.gov.co/index.php/el-senado/historia </t>
  </si>
  <si>
    <t>Constitute Project, "Colombia 1991 (rev. 2015),"
https://www.constituteproject.org/constitution/Colombia_2015?lang=en</t>
  </si>
  <si>
    <t>[1] Función Pública, "Ley 5 de 1992,"
https://www.funcionpublica.gov.co/eva/gestornormativo/norma.php?i=11368 
[2] Constitute Project, "Colombia 1991 (rev. 2015),"
https://www.constituteproject.org/constitution/Colombia_2015?lang=en</t>
  </si>
  <si>
    <t>Ministerio de Hacienda y Crédito Público, "Ley de Presupuesto 2024," https://www.minhacienda.gov.co/webcenter/portal/EntOrdenNacional/pages_presupuestogralnacion/presupuestogeneraldelanacin2024/leydepresupuesto2024</t>
  </si>
  <si>
    <t>Secretaría del Senado, "CONSTITUCIÓN POLÍTICA," 
http://www.secretariasenado.gov.co/index.php/constitucion-politica</t>
  </si>
  <si>
    <t>Sistema Único de Información Normativa, "LEY 5 DE 1992,"
http://www.suin-juriscol.gov.co/viewDocument.asp?ruta=Leyes/1560382
Función Pública, "Ley 5 de 1992," https://www.funcionpublica.gov.co/eva/gestornormativo/norma.php?i=11368</t>
  </si>
  <si>
    <t xml:space="preserve">[1] Constitute Project, "Colombia 1991 (rev. 2015),"
https://www.constituteproject.org/constitution/Colombia_2015?lang=en
[2] Función Pública, "Ley 5 de 1992,"
https://www.funcionpublica.gov.co/eva/gestornormativo/norma.php?i=11368 </t>
  </si>
  <si>
    <t xml:space="preserve">Constitute Project, "Colombia 1991 (rev. 2015)," https://www.constituteproject.org/constitution/Colombia_2015?lang=en
</t>
  </si>
  <si>
    <t xml:space="preserve">Constitute Project, "Colombia 1991 (rev. 2015)," https://www.constituteproject.org/constitution/Colombia_2015?lang=en
</t>
  </si>
  <si>
    <t xml:space="preserve">Constitute Project, "Colombia 1991 (rev. 2015)," https://www.constituteproject.org/constitution/Colombia_2015?lang=en </t>
  </si>
  <si>
    <t xml:space="preserve">[1] Función Pública, "Ley 5 de 1992,"
https://www.funcionpublica.gov.co/eva/gestornormativo/norma.php?i=11368
[2] Constitute Project, "Colombia 1991 (rev. 2015),"
https://www.constituteproject.org/constitution/Colombia_2015?lang=en </t>
  </si>
  <si>
    <t>[1] Constitute Project, "Colombia 1991 (rev. 2015)," https://www.constituteproject.org/constitution/Colombia_2015?lang=en
[2] Función Pública, "Ley 5 de 1992,"
https://www.funcionpublica.gov.co/eva/gestornormativo/norma.php?i=11368</t>
  </si>
  <si>
    <t>Constitute Project, "Colombia 1991 (rev. 2015)," 
https://www.constituteproject.org/constitution/Colombia_2015?lang=en 
Función Pública, "Ley 5 de 1992," 
https://www.funcionpublica.gov.co/eva/gestornormativo/norma.php?i=11368</t>
  </si>
  <si>
    <t>Función Pública, "Ley 5 de 1992,"
https://www.funcionpublica.gov.co/eva/gestornormativo/norma.php?i=11368</t>
  </si>
  <si>
    <t>Función Pública, "Constitución Política 1 de 1991 Asamblea Nacional Constituyente,"
https://www.funcionpublica.gov.co/eva/gestornormativo/norma.php?i=4125</t>
  </si>
  <si>
    <t>Ministerio de Hacienda y Crédito Público, "Decreto de Liquidación 2024," https://www.minhacienda.gov.co/webcenter/portal/EntOrdenNacional/pages_presupuestogralnacion/presupuestogeneraldelanacin2024/decretodeliquidacin2024</t>
  </si>
  <si>
    <t>[1] Constitute Project, "Colombia 1991 (rev. 2015),"
https://www.constituteproject.org/constitution/Colombia_2015?lang=en
[2] Función Pública, "Ley 5 de 1992,"
https://www.funcionpublica.gov.co/eva/gestornormativo/norma.php?i=11368</t>
  </si>
  <si>
    <t xml:space="preserve">Función Pública, "Ley 5 de 1992,"
https://www.funcionpublica.gov.co/eva/gestornormativo/norma.php?i=11368 </t>
  </si>
  <si>
    <t>Constitute Project, "Colombia 1991 (rev. 2015)," 
https://www.constituteproject.org/constitution/Colombia_2015?lang=en 
Función Pública, "Ley 5 de 1992,"
https://www.funcionpublica.gov.co/eva/gestornormativo/norma.php?i=11368</t>
  </si>
  <si>
    <t>[1] Función Pública, "Constitución Política 1 de 1991 Asamblea Nacional Constituyente,"
https://www.funcionpublica.gov.co/eva/gestornormativo/norma.php?i=4125
[2] Cámara de Representantes, "Representantes," https://www.camara.gov.co/representantes</t>
  </si>
  <si>
    <t>Congreso de la República de Colombia, "Cámara de Representantes,"
https://www.camara.gov.co/la-camara/organos-del-congreso#menu</t>
  </si>
  <si>
    <t>[1] Constitute Project, "Colombia 1991 (rev. 2015)," 
https://www.constituteproject.org/constitution/Colombia_2015?lang=en 
[2] Función Pública, "LEY 1881 de 2018,"
https://www.funcionpublica.gov.co/eva/gestornormativo/norma.php?i=85082</t>
  </si>
  <si>
    <t>[1] Constitute Project, "Colombia 1991 (rev. 2015),"
https://www.constituteproject.org/constitution/Colombia_2015?lang=en 
[2] Función Pública, "Ley 5 de 1992,"
https://www.funcionpublica.gov.co/eva/gestornormativo/norma.php?i=11368</t>
  </si>
  <si>
    <t xml:space="preserve">[1] Cámara de Representantes, "Representantes," https://www.camara.gov.co/representantes
[2] Función Pública, "Ley 5 de 1992,"
https://www.funcionpublica.gov.co/eva/gestornormativo/norma.php?i=11368 </t>
  </si>
  <si>
    <t>Cámara de Representantes, "Andrés David Calle Aguas," https://www.camara.gov.co/representantes/andres-david-calle-aguas</t>
  </si>
  <si>
    <t>Cámara de Representantes, "David Ricardo Racero Mayorca," https://www.camara.gov.co/representantes/david-ricardo-racero-mayorca</t>
  </si>
  <si>
    <t>Diario AS, "Congreso 2022: Así quedó la mesa directiva de la Cámara de Representantes," https://colombia.as.com/actualidad/congreso-2022-asi-quedo-la-mesa-directiva-de-la-camara-de-representantes-n/</t>
  </si>
  <si>
    <t>https://www.senado.gov.co/index.php/transparencia/transparencia-y-acceso-a-la-informacion-publica?highlight=WyJvcmdhbmlncmFtYSJd
To access the organizational chart, click on "Estructura orgánica" under "1. Información de la Entidad."</t>
  </si>
  <si>
    <t>Ministerio de Hacienda y Crédito Público, "Decreto de Liquidación 2024,"  https://www.minhacienda.gov.co/webcenter/portal/EntOrdenNacional/pages_presupuestogralnacion/presupuestogeneraldelanacin2024/decretodeliquidacin2024</t>
  </si>
  <si>
    <t>Función Pública, "Ley 3 de 1992," 
https://www.funcionpublica.gov.co/eva/gestornormativo/norma.php?i=79493
Función Pública, "Ley 5 de 1992," 
https://www.funcionpublica.gov.co/eva/gestornormativo/norma.php?i=11368</t>
  </si>
  <si>
    <t>Función Pública, "Ley 5 de 1992," 
https://www.funcionpublica.gov.co/eva/gestornormativo/norma.php?i=11368</t>
  </si>
  <si>
    <t xml:space="preserve">[1] Función Pública, "Decreto 2154 de 2017," https://www.funcionpublica.gov.co/eva/gestornormativo/norma.php?i=84801
[2] Senado de la República, "Historia," https://www.senado.gov.co/index.php/el-senado/historia
</t>
  </si>
  <si>
    <t>Constitute Project, "Colombia 1991 (rev. 2015)," https://www.constituteproject.org/constitution/Colombia_2015?lang=en
Función Pública, "Ley 5 de 1992,"
https://www.funcionpublica.gov.co/eva/gestornormativo/norma.php?i=11368</t>
  </si>
  <si>
    <t>[1] Constitute Project, "Colombia 1991 (rev. 2015)," https://www.constituteproject.org/constitution/Colombia_2015?lang=en
[2] Senado de la República, "Historia," https://www.senado.gov.co/index.php/el-senado/historia</t>
  </si>
  <si>
    <t>[1] Constitute Project, "Colombia 1991 (rev. 2015)," https://www.constituteproject.org/constitution/Colombia_2015?lang=en
[2] Función Pública, "LEY 1881 de 2018," https://www.funcionpublica.gov.co/eva/gestornormativo/norma.php?i=85082</t>
  </si>
  <si>
    <t>Senado de la República, "Iván Leonidas Name Vásquez, nuevo presidente del Senado," https://www.senado.gov.co/index.php/el-senado/noticias/4675-ivan-leonidas-name-vasquez-nuevo-presidente-del-senado</t>
  </si>
  <si>
    <t>El País, "Alexander López Maya es el primer congresista de izquierda elegido como presidente del Senado," https://elpais.com/america-colombia/2023-06-07/alexander-lopez-maya-es-el-primer-congresista-de-izquierda-elegido-como-presidente-del-senado.html</t>
  </si>
  <si>
    <t xml:space="preserve">El País, "Alexander López Maya es el primer congresista de izquierda elegido como presidente del Senado," https://elpais.com/america-colombia/2023-06-07/alexander-lopez-maya-es-el-primer-congresista-de-izquierda-elegido-como-presidente-del-senado.html </t>
  </si>
  <si>
    <t>El País, "Anulada la elección de Roy Barreras como senador por doble militancia," https://elpais.com/america-colombia/2023-05-05/anulada-la-eleccion-de-roy-barreras-como-senador-por-doble-militancia.html</t>
  </si>
  <si>
    <t>Congreso Visible, "Roy Leonardo Barreras Montealegre," https://congresovisible.uniandes.edu.co/congresistas/perfil/roy-leonardo-barreras-montealegre/112/</t>
  </si>
  <si>
    <t>Universidad de los Andes "Perfil: Roy Leonardo Barreras Montealegre" https://congresovisible.uniandes.edu.co/congresistas/perfil/roy-leonardo-barreras-montealegre/112/</t>
  </si>
  <si>
    <t>Función Pública, "Decreto 972 de 2021," https://www.funcionpublica.gov.co/eva/gestornormativo/norma.php?i=169069#15</t>
  </si>
  <si>
    <t>Función Pública, "Ley 1881 de 2018," https://www.funcionpublica.gov.co/eva/gestornormativo/norma.php?i=85082</t>
  </si>
  <si>
    <t>Función Pública, "Ley 1828 de 2017,"
https://www.funcionpublica.gov.co/eva/gestornormativo/norma.php?i=79063</t>
  </si>
  <si>
    <t>Función Pública, "Ley 974 de 2005,"
https://www.funcionpublica.gov.co/eva/gestornormativo/norma.php?i=17164</t>
  </si>
  <si>
    <t xml:space="preserve">Secretaría del Senado, "LEY 312 DE 1996,"
http://www.secretariasenado.gov.co/senado/basedoc/ley_0312_1996.html </t>
  </si>
  <si>
    <t xml:space="preserve">Función Pública, "Decreto 1359 de 1993,"
https://www.funcionpublica.gov.co/eva/gestornormativo/norma.php?i=83736 </t>
  </si>
  <si>
    <t>Función Pública, "Ley 3 de 1992," https://www.funcionpublica.gov.co/eva/gestornormativo/norma.php?i=79493</t>
  </si>
  <si>
    <t>Función Pública, "Decreto 420 de 2018,"
https://www.funcionpublica.gov.co/eva/gestornormativo/norma.php?i=85505</t>
  </si>
  <si>
    <t>Red Jurista, "DECRETO 11 DE 2014,"
https://www.redjurista.com/Documents/decreto_11_de_2014_ministerio_del_interior.aspx#/</t>
  </si>
  <si>
    <t>Función Pública, "Ley 649 de 2001,"
https://www.funcionpublica.gov.co/eva/gestornormativo/norma.php?i=4157</t>
  </si>
  <si>
    <t>Función Pública, "Decreto 2154 de 2017,"
https://www.funcionpublica.gov.co/eva/gestornormativo/norma.php?i=84801</t>
  </si>
  <si>
    <t xml:space="preserve">[1] Cámara de Diputados, "RELACIÓN CRONOLÓGICA
DE LAS LEGISLATURAS DE LA
CÁMARA DE DIPUTADOS
 (1821-2011)," http://www.diputados.gob.mx/sedia/sia/re/RE-ISS-02-11.pdf 
[2] Cámara de Diputados, "El Congreso de la Unión en La Historia," http://biblioteca.diputados.gob.mx/janium/bv/ce/lxiii/cong_un_hist_lxii.pdf  </t>
  </si>
  <si>
    <t>[1] Zamora, Stephen, José Ramón Cossío, Leonel Pereznieto, José Roldán-Xopa, David Lopez. 2004. Mexican Law. 81, 94. New York: Oxford University Press
[2] Cámara de Diputados, "Constitución Política de los Estados Unidos Mexicanos," http://www.diputados.gob.mx/LeyesBiblio/ref/cpeum.htm</t>
  </si>
  <si>
    <t xml:space="preserve">[1] Constitute Project, "Mexico 1917 (rev. 2015)," https://www.constituteproject.org/countries/Americas/Mexico?lang=en
[2] Cámara de Diputados, "Ley Federal de Presupuesto y Responsabilidad Hacendaria," http://www.diputados.gob.mx/LeyesBiblio/ref/lfprh.htm    </t>
  </si>
  <si>
    <t xml:space="preserve">[1] Cervantes Gómez, Juan Carlos. 2007. "El Sistema de Comisiones." Quórum Legislativo 88: 131-167. https://www.dropbox.com/s/zz5sudqrohkjrb3/Mexico_Legislature_Sistema%20De%20Comsiones_2007_20220525.pdf?dl=0 
[2] Cámara de Diputados, "Ley Orgánica del Congreso General de los Estados Unidos Mexicanos," http://www.diputados.gob.mx/LeyesBiblio/ref/locg.htm </t>
  </si>
  <si>
    <t xml:space="preserve">[1] Sistema de Información Legislativa, "Sesión de Congreso General / Sesión conjunta," http://sil.gobernacion.gob.mx/Glosario/definicionpop.php?ID=216 
[2] Cámara de Diputados, "LEY ORGÁNICA DEL CONGRESO GENERAL DE LOS ESTADOS UNIDOS MEXICANOS," http://www.diputados.gob.mx/LeyesBiblio/ref/locg.htm 
[3] Cámara de Diputados, "Constitución Política de los Estados Unidos Mexicanos," http://www.diputados.gob.mx/LeyesBiblio/ref/cpeum.htm </t>
  </si>
  <si>
    <t>[1] Constitute Project, "Mexico 1917 (rev. 2015)," https://www.constituteproject.org/countries/Americas/Mexico?lang=en
[2] Cámara de Diputados, "Ley Orgánica del Congreso General de los Estados Unidos Mexicanos," http://www.diputados.gob.mx/LeyesBiblio/ref/locg.htm
[3] Cámara de Diputados, "Reglamento de la Cámara de Diputados," http://www.diputados.gob.mx/LeyesBiblio/ref/reg_diputados.htm</t>
  </si>
  <si>
    <t xml:space="preserve">[1] Cámara de Diputados, "Ley General de Transparencia y Acceso a la Información Pública," http://www.diputados.gob.mx/LeyesBiblio/ref/lgtaip.htm
[2] Cámara de Diputados, "Ley Federal de Presupuesto y Responsabilidad Hacendaria," http://www.diputados.gob.mx/LeyesBiblio/ref/lfprh.htm 
[3] Cámara de Diputados, "Ley Federal de Transparencia y Acceso a la Información Pública," http://www.diputados.gob.mx/LeyesBiblio/ref/lftaip.htm </t>
  </si>
  <si>
    <t xml:space="preserve">[1] Cámara de Diputados, "Directorio de Ordinaria," http://sitl.diputados.gob.mx/LXV_leg/listado_de_comisioneslxv.php?tct=1
[2] Cámara de Diputados, "Ley Orgánica del Congreso General de los Estados Unidos Mexicanos: Artículo 39," http://www.diputados.gob.mx/LeyesBiblio/ref/locg.htm </t>
  </si>
  <si>
    <t xml:space="preserve">[1] Cámara de Diputados, "Ley Orgánica del Congreso General de los Estados Unidos Mexicanos," http://www.diputados.gob.mx/LeyesBiblio/ref/locg.htm  
[2] Cámara de Diputados, "Constitución Política de los Estados Unidos Mexicanos," http://www.diputados.gob.mx/LeyesBiblio/ref/cpeum.htm </t>
  </si>
  <si>
    <t>[1] Cámara de Diputados, "Reglamento para el Gobierno Interior del Congreso General de los Estados Unidos Mexicanos," http://www.diputados.gob.mx/LeyesBiblio/ref/rgic.htm 
[2] Cámara de Diputados, "Votación," http://www3.diputados.gob.mx/camara/001_diputados/007_destacados/d_accesos_directos/006_glosario_de_terminos/k_votacion</t>
  </si>
  <si>
    <t>[1] Constitute Project, "Mexico 1917 (rev. 2015)," https://www.constituteproject.org/countries/Americas/Mexico?lang=en
[2] Cámara de Diputados, "Ley Orgánica del Congreso General de los Estados Unidos Mexicanos," http://www.diputados.gob.mx/LeyesBiblio/ref/locg.htm
[3] Cámara de Diputados, "Reglamento del Senado de la República," http://www.diputados.gob.mx/LeyesBiblio/ref/reg_senado.htm</t>
  </si>
  <si>
    <t xml:space="preserve">[1] Cámara de Diputados, "Ley Orgánica del Congreso General de los Estados Unidos Mexicanos," http://www.diputados.gob.mx/LeyesBiblio/ref/locg.htm
[2] Cámara de Diputados, "Mesa Directiva," http://www3.diputados.gob.mx/camara/001_diputados/002_organos_de_gobierno/002_mesa_directiva </t>
  </si>
  <si>
    <t xml:space="preserve">Cámara de Diputados, "Órganos de Gobierno," https://web.diputados.gob.mx/inicio/tusDiputados/organosGobierno?Tipo=mesaDirectiva 
Sistema de Información Legislativa, "Cámara de Diputados: Mesa Directiva," http://sil.gobernacion.gob.mx/Librerias/pp_OrganosGobierno.php?SID=&amp;Referencia=2212 </t>
  </si>
  <si>
    <t xml:space="preserve">Cámara de Diputados, "Órganos de Gobierno," https://web.diputados.gob.mx/inicio/tusDiputados/organosGobierno?Tipo=mesaDirectiva 
Sistema de Información Legislativa, "Cámara de Diputados: Mesa Directiva," http://sil.gobernacion.gob.mx/Librerias/pp_OrganosGobierno.php?SID=&amp;Referencia=2219 </t>
  </si>
  <si>
    <t xml:space="preserve">Cámara de Diputados, "Órganos de Gobierno," https://web.diputados.gob.mx/inicio/tusDiputados/organosGobierno?Tipo=mesaDirectiva 
Sistema de Información Legislativa, "Cámara de Diputados: Mesa Directiva," http://sil.gobernacion.gob.mx/Librerias/pp_OrganosGobierno.php?SID=&amp;Referencia=2219 
Cámara de Diputados, "La diputada Marcela Guerra Castillo (PRI) presidirá la Mesa Directiva el tercer año de la LXV Legislatura," https://comunicacionsocial.diputados.gob.mx/revista/index.php/noticamara/la-diputada-marcela-guerra-castillo-pri-presidira-la-mesa-directiva-el-tercer-a-o-de-la-lxv-legislatura </t>
  </si>
  <si>
    <t xml:space="preserve">Sistema de Información Legislativa, "Cámara de Diputados: Mesa Directiva," http://sil.gobernacion.gob.mx/Librerias/pp_OrganosGobierno.php?SID=&amp;Referencia=2219 
Sistema de Información Legislativa, "Marcela Guerra Castillo," http://sil.gobernacion.gob.mx/Librerias/pp_PerfilLegislador.php?Referencia=9227440 </t>
  </si>
  <si>
    <t xml:space="preserve">Cámara de Diputados, "Órganos de Gobierno," https://web.diputados.gob.mx/inicio/tusDiputados/organosGobierno?Tipo=mesaDirectiva 
Sistema de Información Legislativa, "Marcela Guerra Castillo," http://sil.gobernacion.gob.mx/Librerias/pp_PerfilLegislador.php?Referencia=9227440 </t>
  </si>
  <si>
    <t>Cámara de Diputados, "Presupuesto de Egresos de la Federación para el Ejercicio Fiscal 2023: Anexo 23.3.4. Remuneración Total Anual del Puesto de Elección Diputado Federal (pesos)," https://www.diputados.gob.mx/LeyesBiblio/ref/pef_2023.htm 
Cámara de Diputados, "Presupuesto de Egresos de la Federación para el Ejercicio Fiscal 2024: Anexo 23.3.4. Remuneración Total Anual del Puesto de Elección Diputado Federal (pesos)," https://www.diputados.gob.mx/LeyesBiblio/pdf/PEF_2024.pdf</t>
  </si>
  <si>
    <t xml:space="preserve">Cámara de Diputados, "Presupuesto de Egresos de la Federación para el Ejercicio Fiscal 2022: Anexo 23.3.4. Remuneración Total Anual del Puesto de Elección Diputado Federal (pesos)," https://www.diputados.gob.mx/LeyesBiblio/ref/pef_2022.htm 
Cámara de Diputados, "Presupuesto de Egresos de la Federación para el Ejercicio Fiscal 2023: Anexo 23.3.4. Remuneración Total Anual del Puesto de Elección Diputado Federal (pesos)," https://www.diputados.gob.mx/LeyesBiblio/ref/pef_2023.htm </t>
  </si>
  <si>
    <t>Cámara de Diputados, "Mesa Directiva," http://www3.diputados.gob.mx/camara/001_diputados/002_organos_de_gobierno/002_mesa_directiva 
Forbes Mexico, “Eligen a Olga Sánchez Cordero y Sergio Gutiérrez como presidentes del Senado y de Diputados,” https://www.forbes.com.mx/eligen-a-olga-sanchez-cordero-y-sergio-gutierrez-como-presidentes-del-senado-y-de-diputados/</t>
  </si>
  <si>
    <t xml:space="preserve">Canal del Congreso, "Quedó conformada la Mesa Directiva para el primer año de ejercicio de la LXV Legislatura," https://www.canaldelcongreso.gob.mx/noticias/14526/Qued_cnformada_la_Mesa_Directiva_para_el_primer_ao_de_ejercicio_de_la_LXV_Legislatura 
Sistema de Información Legislativa, "Cámara de Diputados: Mesa Directiva," http://sil.gobernacion.gob.mx/Librerias/pp_OrganosGobierno.php?SID=&amp;Referencia=2212 </t>
  </si>
  <si>
    <t xml:space="preserve">Cámara de Diputados: LXV Legislatura, "Mesa Directiva," http://www3.diputados.gob.mx/camara/001_diputados/002_organos_de_gobierno/002_mesa_directiva
Sistema de Información Legislativa, "Perfil del legislador: Diputado Suplente: Gutiérrez Luna, Sergio Carlos por la LXIV Legislatura," http://sil.gobernacion.gob.mx/Librerias/pp_PerfilLegislador.php?Referencia=9222559 </t>
  </si>
  <si>
    <t xml:space="preserve">Cámara de Diputados: LXV Legislatura, "Mesa Directiva," http://www3.diputados.gob.mx/camara/001_diputados/002_organos_de_gobierno/002_mesa_directiva 
Sistema de Información Legislativa, "Perfil del legislador: Diputado Suplente: Gutiérrez Luna, Sergio Carlos por la LXIV Legislatura," http://sil.gobernacion.gob.mx/Librerias/pp_PerfilLegislador.php?Referencia=9222559 </t>
  </si>
  <si>
    <t xml:space="preserve">Cámara de Diputados, "Presupuesto de Egresos de la Federación para el Ejercicio Fiscal 2022: Anexo 23.3.4. Remuneración Total Anual del Puesto de Elección Diputado Federal (pesos)," https://www.diputados.gob.mx/LeyesBiblio/ref/pef_2022.htm 
Cámara de Diputados, "Presupuesto de Egresos de la Federación para el Ejercicio Fiscal 2021: Anexo 23.3.4. Remuneración Total Anual del Puesto de Elección Diputado Federal (pesos)," https://www.diputados.gob.mx/LeyesBiblio/abro/pef_2021.htm </t>
  </si>
  <si>
    <t xml:space="preserve">[1] Cámara de Diputados, "Ley Orgánica del Congreso General de los Estados Unidos Mexicanos," http://www.diputados.gob.mx/LeyesBiblio/ref/locg.htm  
[2] Cámara de Diputados, "Reglamento del Senado de la República," http://www.diputados.gob.mx/LeyesBiblio/ref/reg_senado.htm 
[3] Cámara de Diputados, "Constitución Política de los Estados Unidos Mexicanos," http://www.diputados.gob.mx/LeyesBiblio/ref/cpeum.htm </t>
  </si>
  <si>
    <t xml:space="preserve">[1] Cámara de Diputados, "Reglamento para el Gobierno Interior del Congreso General de los Estados Unidos Mexicanos," http://www.diputados.gob.mx/LeyesBiblio/ref/rgic.htm
[2] Sistema de Información Legislativa, "Mayoría absoluta," http://sil.gobernacion.gob.mx/Glosario/definicionpop.php?ID=151 </t>
  </si>
  <si>
    <t xml:space="preserve">[1] Cámara de Diputados, "Constitución Política de los Estados Unidos Mexicanos," http://www.diputados.gob.mx/LeyesBiblio/ref/cpeum.htm 
[2] Cámara de Diputados, "LEY General de Instituciones y Procedimientos Electorales," http://www.diputados.gob.mx/LeyesBiblio/ref/lgipe.htm </t>
  </si>
  <si>
    <t>[1] Cámara de Diputados, "Ley Orgánica del Congreso General de los Estados Unidos Mexicanos," http://www.diputados.gob.mx/LeyesBiblio/ref/locg.htm
[2] Cámara de Diputados, "Reglamento del Senado de la República," http://www.diputados.gob.mx/LeyesBiblio/ref/reg_senado.htm</t>
  </si>
  <si>
    <t xml:space="preserve">Senado, "Integrantes de la Mesa Directiva," https://www.senado.gob.mx/65/mesa_directiva 
Gaceta del Senado, "ELECCIÓN DE LA MESA DIRECTIVA PARA EL SEGUNDO AÑO DE EJERCICIO CONSTITUCIONAL DE LA LXV LEGISLATURA," https://www.senado.gob.mx/65/gaceta_del_senado/documento/128629 
Senado, "Incorporan cuatro secretarías a la Mesa Directiva del Senado," https://comunicacionsocial.senado.gob.mx/informacion/comunicados/629-incorporan-cuatro-secretarias-a-la-mesa-directiva-del-senado </t>
  </si>
  <si>
    <t xml:space="preserve">La Jornada, "Gana Ana Lilia Rivera la presidencia del Senado," https://www.jornada.com.mx/2023/09/01/politica/009n1pol
Gaceta del Senado, "ELECCIÓN DE LA MESA DIRECTIVA PARA EL TERCER AÑO DE EJERCICIO CONSTITUCIONAL DE LA LXV LEGISLATURA," https://www.senado.gob.mx/65/gaceta_del_senado/documento/137363 </t>
  </si>
  <si>
    <t xml:space="preserve">[1] Ana Lilia Rivera Rivera, "Quién Soy," https://analiliarivera.org/
[2] Infobae, "Quién es Ana Lilia Rivera, la legisladora de Morena que buscará la presidencia del Senado," https://www.infobae.com/mexico/2023/07/16/quien-es-ana-lilia-rivera-la-senadora-de-morena-que-buscara-la-presidencia-del-senado/  </t>
  </si>
  <si>
    <t xml:space="preserve">Cámara de Diputados, "Presupuesto de Egresos de la Federación para el Ejercicio Fiscal 2023: ANEXO 23.2.2. ANEXO 23.2.2. REMUNERACIÓN TOTAL ANUAL DEL PUESTO DE ELECCIÓN SENADOR DE LA REPÚBLICA," https://www.diputados.gob.mx/LeyesBiblio/ref/pef_2023.htm 
Cámara de Diputados, "Presupuesto de Egresos de la Federación para el Ejercicio Fiscal 2024: ANEXO 23.2.2. ANEXO 23.2.2. REMUNERACIÓN TOTAL ANUAL DEL PUESTO DE ELECCIÓN SENADOR DE LA REPÚBLICA," https://www.diputados.gob.mx/LeyesBiblio/pdf/PEF_2024.pdf </t>
  </si>
  <si>
    <t xml:space="preserve">Gaceta del Senado, "ELECCIÓN DE LA MESA DIRECTIVA PARA EL SEGUNDO AÑO DE EJERCICIO CONSTITUCIONAL DE LA LXV LEGISLATURA," https://www.senado.gob.mx/65/gaceta_del_senado/documento/128629 
Gaceta del Senado, "ELECCIÓN DE LA MESA DIRECTIVA PARA EL TERCER AÑO DE EJERCICIO CONSTITUCIONAL DE LA LXV LEGISLATURA," https://www.senado.gob.mx/65/gaceta_del_senado/documento/137363 </t>
  </si>
  <si>
    <t xml:space="preserve">Cámara de Diputados, "Presupuesto de Egresos de la Federación para el Ejercicio Fiscal 2022: ANEXO 23.2.2. REMUNERACIÓN TOTAL ANUAL DEL PUESTO DE ELECCIÓN SENADOR DE LA REPÚBLICA," https://www.diputados.gob.mx/LeyesBiblio/ref/pef_2022.htm 
Cámara de Diputados, "Presupuesto de Egresos de la Federación para el Ejercicio Fiscal 2023: ANEXO 23.2.2. ANEXO 23.2.2. REMUNERACIÓN TOTAL ANUAL DEL PUESTO DE ELECCIÓN SENADOR DE LA REPÚBLICA," https://www.diputados.gob.mx/LeyesBiblio/ref/pef_2023.htm </t>
  </si>
  <si>
    <t xml:space="preserve">Canal de Congreso, "Eligen Mesa Directiva en el Senado de la República que estará presidida por la senadora Olga Sánchez Cordero," https://www.canaldelcongreso.gob.mx/noticias/14527/Eligen_Mesa_Directiva_en_el_Senado_de_la_Repblica_que_estar_presidida_por_la_senadora_Olga_Snchez_Cordero </t>
  </si>
  <si>
    <t xml:space="preserve">Canal de Congreso, "Eligen Mesa Directiva en el Senado de la República que estará presidida por la senadora Olga Sánchez Cordero," https://www.canaldelcongreso.gob.mx/noticias/14527/Eligen_Mesa_Directiva_en_el_Senado_de_la_Repblica_que_estar_presidida_por_la_senadora_Olga_Snchez_Cordero 
Gaceta del Senado, "ELECCIÓN DE LA MESA DIRECTIVA PARA EL SEGUNDO AÑO DE EJERCICIO CONSTITUCIONAL DE LA LXV LEGISLATURA," https://www.senado.gob.mx/65/gaceta_del_senado/documento/128629 </t>
  </si>
  <si>
    <t xml:space="preserve">Cámara de Diputados, "Presupuesto de Egresos de la Federación para el Ejercicio Fiscal 2021: ANEXO 23.2.2. REMUNERACIÓN TOTAL ANUAL DEL PUESTO DE ELECCIÓN SENADOR DE LA REPÚBLICA," https://www.diputados.gob.mx/LeyesBiblio/abro/pef_2021.htm 
Cámara de Diputados, "Presupuesto de Egresos de la Federación para el Ejercicio Fiscal 2022: ANEXO 23.2.2. REMUNERACIÓN TOTAL ANUAL DEL PUESTO DE ELECCIÓN SENADOR DE LA REPÚBLICA," https://www.diputados.gob.mx/LeyesBiblio/ref/pef_2022.htm </t>
  </si>
  <si>
    <t xml:space="preserve">Cámara de Diputados, "Constitución Política de los Estados Unidos Mexicanos," http://www.diputados.gob.mx/LeyesBiblio/ref/cpeum.htm </t>
  </si>
  <si>
    <t>Website for congress as a whole is not available. See websites for individual chambers below:
Chamber of Deputies (Cámara de Diputados): http://www.diputados.gob.mx/
Chamber of Senators (Cámara de Senadores): http://www.senado.gob.mx/</t>
  </si>
  <si>
    <t xml:space="preserve">Senado, "Breve historia," https://www.senado.gob.mx/64/sobre_el_senado/historia 
Cámara de Diputados, "Constitución Política de los Estados Unidos Mexicanos," http://www.diputados.gob.mx/LeyesBiblio/ref/cpeum.htm </t>
  </si>
  <si>
    <r>
      <t>[1] "Mexicans draw a formal distinction between two types of statutes: regulatory laws (</t>
    </r>
    <r>
      <rPr>
        <i/>
        <sz val="10"/>
        <rFont val="Arial"/>
        <family val="2"/>
      </rPr>
      <t>leyes reglamentarias</t>
    </r>
    <r>
      <rPr>
        <sz val="10"/>
        <rFont val="Arial"/>
        <family val="2"/>
      </rPr>
      <t>) and ordinary laws (</t>
    </r>
    <r>
      <rPr>
        <i/>
        <sz val="10"/>
        <rFont val="Arial"/>
        <family val="2"/>
      </rPr>
      <t>leyes ordinarias</t>
    </r>
    <r>
      <rPr>
        <sz val="10"/>
        <rFont val="Arial"/>
        <family val="2"/>
      </rPr>
      <t>). Regulatory laws are laws that detail or amplify the content of a constitutional precept for the purpose of articulating the concepts and measures necessary to effectuate the precept. ... Ordinary laws are statutes that do not directly emanate from or have as their immediate purpose the elaboration of a constitutional precept. ... Organic laws (</t>
    </r>
    <r>
      <rPr>
        <i/>
        <sz val="10"/>
        <rFont val="Arial"/>
        <family val="2"/>
      </rPr>
      <t>leyes orgánicas</t>
    </r>
    <r>
      <rPr>
        <sz val="10"/>
        <rFont val="Arial"/>
        <family val="2"/>
      </rPr>
      <t>), which regulate the organization, attributes, and function of governmental institutions, are a species of ordinary law. The distinction between regulatory and ordinary laws is important when they conflict. The Mexican Supreme Court has held that regulatory laws take precedence over ordinary laws ...
Table 3.1: Mexican Legal Hierarchy
Legal Hierarchy in Federal Matters
Mexican Constitution
Federal Regulatory Laws, Codes, and Treaties
Federal Ordinary Laws
Federal Regulations
Federal Jurisprudence, Federal Administrative Rulings
Doctrine, Custom, General Principles of Law, Equity"
[2] "Artículo 133. Esta Constitución, las leyes del Congreso de la Unión que emanen de ella y todos los tratados que estén de acuerdo con la misma, celebrados y que se celebren por el Presidente de la República, con aprobación del Senado, serán la Ley Suprema de toda la Unión. Los jueces de cada entidad federativa se arreglarán a dicha Constitución, leyes y tratados, a pesar de las disposiciones en contrario que pueda haber en las Constituciones o leyes de las entidades federativas."</t>
    </r>
  </si>
  <si>
    <t>The legislative branch approves its draft budget and sends it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They have the exclusive power to approve the budget, and they must do so by 15 November. The Chamber of Deputies must abide by principles set forth in the Federal Law on Budget and Fiscal Responsibility (Ley Federal de Presupuesto y Responsabilidad Hacendaria) when modifying the proposed budget. See Original Text for details.</t>
  </si>
  <si>
    <t xml:space="preserve">Cámara de Diputados, “Presupuesto de Egresos de la Federación para el Ejercicio Fiscal 2024: Anexo 1,” https://www.diputados.gob.mx/LeyesBiblio/pdf/PEF_2024.pdf </t>
  </si>
  <si>
    <t>Constitute Project, "Mexico 1917 (rev. 2015)," https://www.constituteproject.org/countries/Americas/Mexico?lang=en</t>
  </si>
  <si>
    <t xml:space="preserve">Senado, "Comisiones Bicamarales," https://www.senado.gob.mx/64/comisiones/bicamarales </t>
  </si>
  <si>
    <t>Cámara de Diputados, "Constitución Política de los Estados Unidos Mexicanos," http://www.diputados.gob.mx/LeyesBiblio/ref/cpeum.htm</t>
  </si>
  <si>
    <t>http://sil.gobernacion.gob.mx/Congreso/congreso2.php?accion=1#Estructura
http://pot.diputados.gob.mx/Obligaciones-de-Ley/Articulo-70/II.-Estructura-organica</t>
  </si>
  <si>
    <t xml:space="preserve">Cámara de Diputados, "Constitución Política de los Estados Unidos Mexicanos," https://www.diputados.gob.mx/LeyesBiblio/ref/cpeum.htm </t>
  </si>
  <si>
    <t xml:space="preserve">Cámara de Diputados, "Las sesiones," http://www3.diputados.gob.mx/camara/001_diputados/007_destacados/d_accesos_directos/006_glosario_de_terminos/rr_las_sesiones </t>
  </si>
  <si>
    <t xml:space="preserve">Cámara de Diputados, "Constitución Política de los Estados Unidos Mexicanos: Artículo 52," http://www.diputados.gob.mx/LeyesBiblio/ref/cpeum.htm </t>
  </si>
  <si>
    <t xml:space="preserve">Cámara de Diputados, "ANEXO 23.3.4. REMUNERACIÓN TOTAL ANUAL DEL PUESTO DE ELECCIÓN DIPUTADO FEDERAL," 
https://www.diputados.gob.mx/LeyesBiblio/pdf/PEF_2023.pdf </t>
  </si>
  <si>
    <t xml:space="preserve">Nexos, "La elección federal de 2021: resultados generales," https://datos.nexos.com.mx/la-eleccion-federal-de-2021-resultados-generales/ </t>
  </si>
  <si>
    <t xml:space="preserve">El Economista, "Habrá 246 mujeres en la Cámara de Diputados; 1% más que en 2018," https://www.eleconomista.com.mx/politica/Habra-246-mujeres-en-la-Camara-de-Diputados-1-mas-que-en-2018.-20210613-0014.html </t>
  </si>
  <si>
    <t>Cámara de Diputados, "Ley Orgánica del Congreso General de los Estados Unidos Mexicanos," http://www.diputados.gob.mx/LeyesBiblio/ref/locg.htm</t>
  </si>
  <si>
    <t xml:space="preserve">Cámara de Diputados, "Órganos de Gobierno," https://web.diputados.gob.mx/inicio/tusDiputados/organosGobierno?Tipo=mesaDirectiva </t>
  </si>
  <si>
    <t xml:space="preserve">Cámara de Diputados, "Presupuesto de Egresos de la Federación para el Ejercicio Fiscal 2022: Anexo 23.3.4. Remuneración Total Anual del Puesto de Elección Diputado Federal (pesos)," https://www.diputados.gob.mx/LeyesBiblio/ref/pef_2022.htm </t>
  </si>
  <si>
    <t>Milenio, "¿Quién es Marcela Guerra? La nueva diputada presidenta de San Lázaro,"
https://www.milenio.com/politica/quien-es-marcela-guerra-la-nueva-presidenta-de-san-lazaro</t>
  </si>
  <si>
    <t xml:space="preserve">Sistema de Información Legislativa, "Cámara de Diputados: Mesa Directiva," http://sil.gobernacion.gob.mx/Librerias/pp_OrganosGobierno.php?SID=&amp;Referencia=2212 </t>
  </si>
  <si>
    <t xml:space="preserve">Expansión Política, "Quién es Santiago Creel, el Nuevo Presidente de la Cámara de Diputados?" https://politica.expansion.mx/mexico/2022/09/01/santiago-creel-quien-es-nuevo-presidente-camara-diputados </t>
  </si>
  <si>
    <t xml:space="preserve">Sistema de Información Legislativa, "Creel Miranda, Santiago," http://www.sil.gobernacion.gob.mx/Librerias/pp_PerfilLegislador.php?SID=&amp;Referencia=9227911#Perfil </t>
  </si>
  <si>
    <t xml:space="preserve">Buro Parlamentario, "Sergio Carlos Gutiérrez Luna; PRESIDENTE DE LA MESA DIRECTIVA DE LA CÁMARA DE DIPUTADOS,"  https://buroparlamentario.org/reportes/PerfilGutierrezLuna </t>
  </si>
  <si>
    <t>Cámara de Diputados, "Constitución Política de los Estados Unidos Mexicanos," http://www.diputados.gob.mx/LeyesBiblio/ref/cpeum.htm
Senado, "¿Qué es el Senado?," https://www.senado.gob.mx/64/sobre_el_senado/que_es_el_senado</t>
  </si>
  <si>
    <t>http://sil.gobernacion.gob.mx/Congreso/congreso2.php?accion=1#Estructura
https://www.senado.gob.mx/64/administracion/organizacion/organigramas</t>
  </si>
  <si>
    <t xml:space="preserve">Senado, "¿Qué tipo de sesiones existen?," https://www.senado.gob.mx/64/sesiones </t>
  </si>
  <si>
    <t xml:space="preserve">[1] Senado, "Comisiones Ordinarias," https://www.senado.gob.mx/64/comisiones/ordinarias 
[2] Cámara de Diputados, "Ley Orgánica del Congreso General de los Estados Unidos Mexicanos: Artículo 90," http://www.diputados.gob.mx/LeyesBiblio/ref/locg.htm </t>
  </si>
  <si>
    <t xml:space="preserve">Cámara de Diputados, "Presupuesto de Egresos de la Federación para el Ejercicio Fiscal 2023: ANEXO 23.2.2. REMUNERACIÓN TOTAL ANUAL DEL PUESTO DE ELECCIÓN SENADOR DE LA REPÚBLICA," 
https://www.diputados.gob.mx/LeyesBiblio/pdf/PEF_2023.pdf </t>
  </si>
  <si>
    <t xml:space="preserve">El Financiero, "AMLO tendrá mayoría en las dos cámaras," https://www.elfinanciero.com.mx/elecciones-2018/morena-pt-pes-tendran-mayoria-absoluta-con-312-diputados/ </t>
  </si>
  <si>
    <t xml:space="preserve">Senado, "Mujeres ocuparán 49 por ciento de los escaños en el Senado, señala el IBD," http://comunicacion.senado.gob.mx/index.php/informacion/boletines/41331-mujeres-ocuparan-49-por-ciento-de-los-escanos-en-el-senado-senala-el-ibd.html </t>
  </si>
  <si>
    <t xml:space="preserve">[1] Cámara de Diputados, "Ley Orgánica del Congreso General de los Estados Unidos Mexicanos," http://www.diputados.gob.mx/LeyesBiblio/ref/locg.htm
[2] Senado, "Integrantes de la Mesa Directiva," https://www.senado.gob.mx/65/mesa_directiva </t>
  </si>
  <si>
    <t xml:space="preserve">Senado, "Integrantes de la Mesa Directiva," https://www.senado.gob.mx/65/mesa_directiva/integrantes </t>
  </si>
  <si>
    <t xml:space="preserve">Cámara de Diputados, "Presupuesto de Egresos de la Federación para el Ejercicio Fiscal 2022: ANEXO 23.2.4. REMUNERACIÓN TOTAL ANUAL DEL PUESTO DE ESTRUCTURA ORGÁNICA DE SECRETARIO GENERAL ," https://www.diputados.gob.mx/LeyesBiblio/ref/pef_2022.htm </t>
  </si>
  <si>
    <t xml:space="preserve">Senado, "Organización y funcionamiento," https://www.senado.gob.mx/64/sobre_el_senado/organizacion_y_funcionamiento  </t>
  </si>
  <si>
    <t xml:space="preserve">Senado, "Integrantes de la Mesa Directiva," https://www.senado.gob.mx/65/mesa_directiva </t>
  </si>
  <si>
    <t xml:space="preserve">Senado, "Senadora Ana Lilia Rivera Rivera," https://www.senado.gob.mx/65/senador/1205 </t>
  </si>
  <si>
    <t xml:space="preserve">Senado (Internet Archive - 27 January 2023), "Integrantes de la Mesa Directiva," https://web.archive.org/web/20230127225723/https://www.senado.gob.mx/65/mesa_directiva/ </t>
  </si>
  <si>
    <t xml:space="preserve">Alejandro Armenta, "Quién Soy," https://alejandroarmenta.com.mx/quien-soy/ </t>
  </si>
  <si>
    <t>Senado, "Senador Alejandro Armenta Mier," https://www.senado.gob.mx/65/senador/1155</t>
  </si>
  <si>
    <t xml:space="preserve">Milenio, "Abogada, magistrada y la primera mujer en dirigir la Segob: ella es Olga Sánchez Cordero," https://www.milenio.com/politica/olga-sanchez-cordero-titular-secretaria-gobernacion </t>
  </si>
  <si>
    <t xml:space="preserve">Senado, "Senadora Olga María del Carmen Sánchez Cordero Dávila," https://www.senado.gob.mx/64/senador/1276 </t>
  </si>
  <si>
    <t xml:space="preserve">https://www.dropbox.com/s/8nxrmvvehiq6sv3/Mexico_Legislature_Reglamento%20de%20Transparencia%2C%20Acceso%20a%20la%20Informaci%C3%B3n%20P%C3%BAblica%20y%20Protecci%C3%B3n%20de%20Datos%20Personales%20de%20la%20C%C3%A1mara%20de%20Diputados%20del%20Congreso%20de%20la%20Uni%C3%B3n_2018_20201029.pdf?dl=0 </t>
  </si>
  <si>
    <t xml:space="preserve">Cámara de Diputados, "Reglamento del Sistema de Bibliotecas del Congreso de la Unión," http://www.diputados.gob.mx/LeyesBiblio/marjur/normas.htm </t>
  </si>
  <si>
    <t xml:space="preserve">https://www.dropbox.com/s/ldefpdjx3o5fdw5/Mexico_Legislature_Reglamento%20del%20Sistema%20de%20Bibliotecas%20del%20Congreso%20de%20la%20Uni%C3%B3n_2019_20201029.pdf?dl=0 </t>
  </si>
  <si>
    <t xml:space="preserve">Cámara de Diputados, "Reglamento del Canal de Televisión del Congreso General de los Estados Unidos Mexicanos," http://www.diputados.gob.mx/LeyesBiblio/marjur/normas.htm </t>
  </si>
  <si>
    <t xml:space="preserve">https://www.dropbox.com/s/ajwhu9q4eda7li9/Mexico_Legislature_Reglamento%20del%20Canal%20de%20Televisi%C3%B3n%20del%20Congreso%20General%20de%20los%20Estados%20Unidos%20Mexicanos_2005_20201029.pdf?dl=0 </t>
  </si>
  <si>
    <t xml:space="preserve">https://www.dropbox.com/s/iqrcxu9s9afe6ma/Mexico_Legislature_Ley%20Org%C3%A1nica%20del%20Congreso%20General%20de%20los%20Estados%20Unidos%20M%C3%A9xicanos_1999_20220123.pdf?dl=0 </t>
  </si>
  <si>
    <t xml:space="preserve">Cámara de Diputados, "Reglamento para el Gobierno Interior del Congreso General de los Estados Unidos Mexicanos," http://www.diputados.gob.mx/LeyesBiblio/ref/rgic.htm </t>
  </si>
  <si>
    <t xml:space="preserve">https://www.dropbox.com/s/1shvx61iabfdv3o/Mexico_Legislature_Reglamento%20para%20el%20Gobierno%20Interior%20del%20Congreso%20General%20de%20los%20Estados%20Unidos%20Mexicanos_1934_20201029.pdf?dl=0 </t>
  </si>
  <si>
    <t xml:space="preserve">Cámara de Diputados, "Reglamento de Transparencia, Acceso a la Información Pública y Protección de Datos Personales de la Cámara de Diputados del Congreso del Congreso de la Unión," http://www.diputados.gob.mx/LeyesBiblio/marjur/normas.htm </t>
  </si>
  <si>
    <t xml:space="preserve">Cámara de Diputados, "Código de Ética de la Cámara de Diputados del Honorable Congreso de la Unión,"  http://www.diputados.gob.mx/LeyesBiblio/marjur/normas.htm </t>
  </si>
  <si>
    <t xml:space="preserve">https://www.dropbox.com/s/nwjpis0zaiyu5ju/Mexico_Legislature_C%C3%B3digo%20de%20%C3%89tica%20de%20la%20C%C3%A1mara%20de%20Diputados%20del%20Honorable%20Congreso%20de%20la%20Uni%C3%B3n_2016_20201029.pdf?dl=0 </t>
  </si>
  <si>
    <t xml:space="preserve">Cámara de Diputados, "Reglamento de la Cámara de Diputados," http://www.diputados.gob.mx/LeyesBiblio/ref/reg_diputados.htm </t>
  </si>
  <si>
    <t xml:space="preserve">Cámara de Diputados, "Norma para el Presupuesto, Contabilidad y Cuenta Pública de la Cámara de Diputados," http://www.diputados.gob.mx/LeyesBiblio/marjur/normas.htm  </t>
  </si>
  <si>
    <t xml:space="preserve">https://www.dropbox.com/s/bw2yzt3xal4lz49/Mexico_Legislature_Norma%20para%20el%20Presupuesto%2C%20Contabilidad%20y%20Cuenta%20P%C3%BAblica%20de%20la%20C%C3%A1mara%20de%20Diputados_2008_20201029.pdf?dl=0 </t>
  </si>
  <si>
    <t xml:space="preserve">Cámara de Diputados, "Norma de Adquisiciones, Arrendamientos y Servicios de la Cámara de Diputados," http://www.diputados.gob.mx/LeyesBiblio/marjur/normas.htm </t>
  </si>
  <si>
    <t xml:space="preserve">https://www.dropbox.com/s/sju81rzafwwzvog/Mexico_Legislature_Norma%20de%20Adquisiciones%2C%20Arrendamientos%20y%20Servicios%20de%20la%20C%C3%A1mara%20de%20Diputados_2006_20201029.pdf?dl=0 </t>
  </si>
  <si>
    <t xml:space="preserve">Cámara de Diputados, "Norma de Obras Públicas y Servicios Relacionados con las Mismas de la Cámara de Diputados," http://www.diputados.gob.mx/LeyesBiblio/marjur/normas.htm </t>
  </si>
  <si>
    <t xml:space="preserve">https://www.dropbox.com/s/gncp9rm59q8egl5/Mexico_Legislature_Norma%20de%20Obras%20P%C3%BAblicas%20y%20Servicios%20Relacionados%20con%20las%20Mismas%20de%20la%20C%C3%A1mara%20de%20Diputados_2006_20201029.pdf?dl=0 </t>
  </si>
  <si>
    <t xml:space="preserve">Cámara de Diputados, "Normas para Adquisiciones, Arrendamientos, Prestación de Servicios y Obras Públicas de la Cámara de Senadores," http://www.diputados.gob.mx/LeyesBiblio/marjur/senado.htm </t>
  </si>
  <si>
    <t xml:space="preserve">https://www.dropbox.com/s/7qpsmhp5e6skgo5/Mexico_Legislature_Normas%20para%20Adquisiciones%2C%20Arrendamientos%2C%20Prestaci%C3%B3n%20de%20Servicios%20y%20Obras%20P%C3%BAblicas%20de%20la%20C%C3%A1mara%20de%20Senadores_2012_20201029.pdf?dl=0 </t>
  </si>
  <si>
    <t xml:space="preserve">Cámara de Diputados, "Reglamento del Senado de la República," http://www.diputados.gob.mx/LeyesBiblio/ref/reg_senado.htm </t>
  </si>
  <si>
    <t xml:space="preserve">https://www.dropbox.com/s/v9vrik6f2glard3/Mexico_Legislature_Reglamento%20del%20Senado%20de%20la%20Rep%C3%BAblica_2010_20210406.pdf?dl=0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</si>
</sst>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R$]#,##0.00"/>
    <numFmt numFmtId="165" formatCode="[$ COP $]#,##0"/>
    <numFmt numFmtId="166" formatCode="mm/dd/yy"/>
    <numFmt numFmtId="167" formatCode="[$$34373000]#,##0.00"/>
    <numFmt numFmtId="168" formatCode="d\ mmmm\ yyyy"/>
  </numFmts>
  <fonts count="5" x14ac:knownFonts="1">
    <font>
      <sz val="10"/>
      <color rgb="FF000000"/>
      <name val="Arial"/>
    </font>
    <font>
      <sz val="10"/>
      <name val="Arial"/>
      <family val="2"/>
    </font>
    <font>
      <sz val="11"/>
      <name val="Arial"/>
      <family val="2"/>
    </font>
    <font>
      <u/>
      <sz val="10"/>
      <name val="Arial"/>
      <family val="2"/>
    </font>
    <font>
      <i/>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27">
    <xf numFmtId="0" fontId="0" fillId="0" borderId="0" xfId="0"/>
    <xf numFmtId="0" fontId="1" fillId="0" borderId="0" xfId="0" applyFont="1" applyAlignment="1">
      <alignment horizontal="left" vertical="top" wrapText="1"/>
    </xf>
    <xf numFmtId="0" fontId="1" fillId="0" borderId="0" xfId="0" applyFont="1" applyAlignment="1">
      <alignment vertical="top" wrapText="1"/>
    </xf>
    <xf numFmtId="49" fontId="1" fillId="0" borderId="0" xfId="0" applyNumberFormat="1" applyFont="1" applyAlignment="1">
      <alignment vertical="top" wrapText="1"/>
    </xf>
    <xf numFmtId="0" fontId="2" fillId="0" borderId="0" xfId="0" applyFont="1" applyAlignment="1">
      <alignment horizontal="left" vertical="top" wrapText="1"/>
    </xf>
    <xf numFmtId="49" fontId="1" fillId="0" borderId="0" xfId="0" applyNumberFormat="1" applyFont="1" applyAlignment="1">
      <alignment horizontal="left" vertical="top" wrapText="1"/>
    </xf>
    <xf numFmtId="164" fontId="1" fillId="0" borderId="0" xfId="0" applyNumberFormat="1" applyFont="1" applyAlignment="1">
      <alignment horizontal="left" vertical="top" wrapText="1"/>
    </xf>
    <xf numFmtId="10" fontId="1" fillId="0" borderId="0" xfId="0" applyNumberFormat="1"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3" fillId="0" borderId="0" xfId="0" applyFont="1" applyAlignment="1">
      <alignment vertical="top" wrapText="1"/>
    </xf>
    <xf numFmtId="0" fontId="1" fillId="0" borderId="0" xfId="0" applyFont="1" applyFill="1" applyAlignment="1">
      <alignment horizontal="left" vertical="top" wrapText="1"/>
    </xf>
    <xf numFmtId="0" fontId="1" fillId="0" borderId="0" xfId="0" applyFont="1" applyFill="1" applyAlignment="1">
      <alignment vertical="top" wrapText="1"/>
    </xf>
    <xf numFmtId="0" fontId="2" fillId="0" borderId="0" xfId="0" applyFont="1" applyFill="1" applyAlignment="1">
      <alignment vertical="top" wrapText="1"/>
    </xf>
    <xf numFmtId="0" fontId="1" fillId="0" borderId="0" xfId="0" applyFont="1" applyFill="1" applyAlignment="1">
      <alignment wrapText="1"/>
    </xf>
    <xf numFmtId="0" fontId="1" fillId="0" borderId="0" xfId="0" applyFont="1" applyFill="1" applyAlignment="1">
      <alignment horizontal="center" vertical="top" wrapText="1"/>
    </xf>
    <xf numFmtId="49" fontId="1" fillId="0" borderId="0" xfId="0" applyNumberFormat="1" applyFont="1" applyFill="1" applyAlignment="1">
      <alignment vertical="top" wrapText="1"/>
    </xf>
    <xf numFmtId="10" fontId="1" fillId="0" borderId="0" xfId="0" applyNumberFormat="1" applyFont="1" applyFill="1" applyAlignment="1">
      <alignment vertical="top" wrapText="1"/>
    </xf>
    <xf numFmtId="165" fontId="1" fillId="0" borderId="0" xfId="0" applyNumberFormat="1" applyFont="1" applyFill="1" applyAlignment="1">
      <alignment vertical="top" wrapText="1"/>
    </xf>
    <xf numFmtId="166" fontId="1" fillId="0" borderId="0" xfId="0" applyNumberFormat="1" applyFont="1" applyFill="1" applyAlignment="1">
      <alignment vertical="top" wrapText="1"/>
    </xf>
    <xf numFmtId="0" fontId="3" fillId="0" borderId="0" xfId="0" applyFont="1" applyFill="1" applyAlignment="1">
      <alignment vertical="top" wrapText="1"/>
    </xf>
    <xf numFmtId="165" fontId="1" fillId="0" borderId="0" xfId="0" applyNumberFormat="1" applyFont="1" applyFill="1" applyAlignment="1">
      <alignment horizontal="left" vertical="top" wrapText="1"/>
    </xf>
    <xf numFmtId="10" fontId="1" fillId="0" borderId="0" xfId="0" applyNumberFormat="1" applyFont="1" applyFill="1" applyAlignment="1">
      <alignment horizontal="left" vertical="top" wrapText="1"/>
    </xf>
    <xf numFmtId="167" fontId="1" fillId="0" borderId="0" xfId="0" applyNumberFormat="1" applyFont="1" applyFill="1" applyAlignment="1">
      <alignment vertical="top" wrapText="1"/>
    </xf>
    <xf numFmtId="167" fontId="1" fillId="0" borderId="0" xfId="0" applyNumberFormat="1" applyFont="1" applyFill="1" applyAlignment="1">
      <alignment horizontal="left" vertical="top" wrapText="1"/>
    </xf>
    <xf numFmtId="168" fontId="1" fillId="0" borderId="0" xfId="0" applyNumberFormat="1" applyFont="1" applyFill="1" applyAlignment="1">
      <alignment vertical="top" wrapText="1"/>
    </xf>
    <xf numFmtId="49" fontId="1" fillId="0" borderId="0" xfId="0" applyNumberFormat="1" applyFont="1" applyFill="1" applyAlignment="1">
      <alignment horizontal="left" vertical="top" wrapText="1"/>
    </xf>
  </cellXfs>
  <cellStyles count="1">
    <cellStyle name="Normal" xfId="0" builtinId="0"/>
  </cellStyles>
  <dxfs count="24">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75"/>
  <sheetViews>
    <sheetView topLeftCell="A5" workbookViewId="0">
      <selection activeCell="A5" sqref="A5"/>
    </sheetView>
  </sheetViews>
  <sheetFormatPr defaultColWidth="12.6640625" defaultRowHeight="13.2" x14ac:dyDescent="0.25"/>
  <cols>
    <col min="1" max="2" width="20.77734375" style="1" customWidth="1"/>
    <col min="3" max="5" width="50.77734375" style="1" customWidth="1"/>
    <col min="6" max="8" width="12.6640625" style="1"/>
    <col min="9" max="9" width="11" style="1" customWidth="1"/>
    <col min="10" max="10" width="13.6640625" style="1" customWidth="1"/>
    <col min="11" max="11" width="16.6640625" style="1" customWidth="1"/>
    <col min="12" max="12" width="15.21875" style="1" customWidth="1"/>
    <col min="13" max="13" width="9" style="1" customWidth="1"/>
    <col min="14" max="16384" width="12.6640625" style="1"/>
  </cols>
  <sheetData>
    <row r="1" spans="1:26" x14ac:dyDescent="0.25">
      <c r="A1" s="1" t="s">
        <v>926</v>
      </c>
      <c r="B1" s="1" t="s">
        <v>927</v>
      </c>
      <c r="C1" s="1" t="s">
        <v>928</v>
      </c>
    </row>
    <row r="2" spans="1:26" x14ac:dyDescent="0.25">
      <c r="A2" s="1" t="s">
        <v>0</v>
      </c>
      <c r="B2" s="1" t="s">
        <v>1</v>
      </c>
      <c r="C2" s="1" t="s">
        <v>1</v>
      </c>
    </row>
    <row r="3" spans="1:26" ht="13.8" x14ac:dyDescent="0.25">
      <c r="N3" s="4"/>
      <c r="O3" s="4"/>
      <c r="P3" s="4"/>
      <c r="Q3" s="4"/>
      <c r="R3" s="4"/>
      <c r="S3" s="4"/>
      <c r="T3" s="4"/>
      <c r="U3" s="4"/>
      <c r="V3" s="4"/>
      <c r="W3" s="4"/>
      <c r="X3" s="4"/>
      <c r="Y3" s="4"/>
      <c r="Z3" s="4"/>
    </row>
    <row r="4" spans="1:26" ht="13.8" x14ac:dyDescent="0.25">
      <c r="N4" s="4"/>
      <c r="O4" s="4"/>
      <c r="P4" s="4"/>
      <c r="Q4" s="4"/>
      <c r="R4" s="4"/>
      <c r="S4" s="4"/>
      <c r="T4" s="4"/>
      <c r="U4" s="4"/>
      <c r="V4" s="4"/>
      <c r="W4" s="4"/>
      <c r="X4" s="4"/>
      <c r="Y4" s="4"/>
      <c r="Z4" s="4"/>
    </row>
    <row r="5" spans="1:26" ht="13.8" x14ac:dyDescent="0.25">
      <c r="A5" s="1" t="s">
        <v>2</v>
      </c>
      <c r="B5" s="1" t="s">
        <v>3</v>
      </c>
      <c r="C5" s="1" t="s">
        <v>4</v>
      </c>
      <c r="D5" s="1" t="s">
        <v>5</v>
      </c>
      <c r="E5" s="1" t="s">
        <v>6</v>
      </c>
      <c r="N5" s="4"/>
      <c r="O5" s="4"/>
      <c r="P5" s="4"/>
      <c r="Q5" s="4"/>
      <c r="R5" s="4"/>
      <c r="S5" s="4"/>
      <c r="T5" s="4"/>
      <c r="U5" s="4"/>
      <c r="V5" s="4"/>
      <c r="W5" s="4"/>
      <c r="X5" s="4"/>
      <c r="Y5" s="4"/>
      <c r="Z5" s="4"/>
    </row>
    <row r="6" spans="1:26" ht="39.6" x14ac:dyDescent="0.25">
      <c r="A6" s="5" t="s">
        <v>7</v>
      </c>
      <c r="B6" s="5" t="s">
        <v>8</v>
      </c>
      <c r="C6" s="5" t="s">
        <v>9</v>
      </c>
      <c r="D6" s="5" t="s">
        <v>10</v>
      </c>
      <c r="E6" s="5" t="s">
        <v>10</v>
      </c>
      <c r="F6" s="4"/>
      <c r="G6" s="4"/>
      <c r="H6" s="4"/>
      <c r="N6" s="4"/>
      <c r="O6" s="4"/>
      <c r="P6" s="4"/>
      <c r="Q6" s="4"/>
      <c r="R6" s="4"/>
      <c r="S6" s="4"/>
      <c r="T6" s="4"/>
      <c r="U6" s="4"/>
      <c r="V6" s="4"/>
      <c r="W6" s="4"/>
      <c r="X6" s="4"/>
      <c r="Y6" s="4"/>
      <c r="Z6" s="4"/>
    </row>
    <row r="7" spans="1:26" ht="118.8" x14ac:dyDescent="0.25">
      <c r="A7" s="1" t="s">
        <v>11</v>
      </c>
      <c r="B7" s="1" t="s">
        <v>12</v>
      </c>
      <c r="C7" s="5" t="s">
        <v>13</v>
      </c>
      <c r="D7" s="5" t="s">
        <v>14</v>
      </c>
      <c r="E7" s="1" t="s">
        <v>961</v>
      </c>
      <c r="F7" s="4"/>
      <c r="G7" s="4"/>
      <c r="H7" s="4"/>
      <c r="N7" s="4"/>
      <c r="O7" s="4"/>
      <c r="P7" s="4"/>
      <c r="Q7" s="4"/>
      <c r="R7" s="4"/>
      <c r="S7" s="4"/>
      <c r="T7" s="4"/>
      <c r="U7" s="4"/>
      <c r="V7" s="4"/>
      <c r="W7" s="4"/>
      <c r="X7" s="4"/>
      <c r="Y7" s="4"/>
      <c r="Z7" s="4"/>
    </row>
    <row r="8" spans="1:26" ht="26.4" x14ac:dyDescent="0.25">
      <c r="A8" s="1" t="s">
        <v>11</v>
      </c>
      <c r="B8" s="1" t="s">
        <v>15</v>
      </c>
      <c r="C8" s="1" t="s">
        <v>16</v>
      </c>
      <c r="D8" s="5" t="s">
        <v>10</v>
      </c>
      <c r="E8" s="5" t="s">
        <v>10</v>
      </c>
      <c r="F8" s="4"/>
      <c r="G8" s="4"/>
      <c r="H8" s="4"/>
      <c r="N8" s="4"/>
      <c r="O8" s="4"/>
      <c r="P8" s="4"/>
      <c r="Q8" s="4"/>
      <c r="R8" s="4"/>
      <c r="S8" s="4"/>
      <c r="T8" s="4"/>
      <c r="U8" s="4"/>
      <c r="V8" s="4"/>
      <c r="W8" s="4"/>
      <c r="X8" s="4"/>
      <c r="Y8" s="4"/>
      <c r="Z8" s="4"/>
    </row>
    <row r="9" spans="1:26" ht="26.4" x14ac:dyDescent="0.25">
      <c r="A9" s="1" t="s">
        <v>11</v>
      </c>
      <c r="B9" s="1" t="s">
        <v>17</v>
      </c>
      <c r="C9" s="5" t="s">
        <v>18</v>
      </c>
      <c r="D9" s="5" t="s">
        <v>10</v>
      </c>
      <c r="E9" s="1" t="s">
        <v>962</v>
      </c>
      <c r="F9" s="4"/>
      <c r="G9" s="4"/>
      <c r="H9" s="4"/>
      <c r="N9" s="4"/>
      <c r="O9" s="4"/>
      <c r="P9" s="4"/>
      <c r="Q9" s="4"/>
      <c r="R9" s="4"/>
      <c r="S9" s="4"/>
      <c r="T9" s="4"/>
      <c r="U9" s="4"/>
      <c r="V9" s="4"/>
      <c r="W9" s="4"/>
      <c r="X9" s="4"/>
      <c r="Y9" s="4"/>
      <c r="Z9" s="4"/>
    </row>
    <row r="10" spans="1:26" ht="66" x14ac:dyDescent="0.25">
      <c r="A10" s="1" t="s">
        <v>11</v>
      </c>
      <c r="B10" s="1" t="s">
        <v>19</v>
      </c>
      <c r="C10" s="5" t="s">
        <v>20</v>
      </c>
      <c r="D10" s="5" t="s">
        <v>21</v>
      </c>
      <c r="E10" s="1" t="s">
        <v>963</v>
      </c>
      <c r="F10" s="4"/>
      <c r="G10" s="4"/>
      <c r="H10" s="4"/>
      <c r="N10" s="4"/>
      <c r="O10" s="4"/>
      <c r="P10" s="4"/>
      <c r="Q10" s="4"/>
      <c r="R10" s="4"/>
      <c r="S10" s="4"/>
      <c r="T10" s="4"/>
      <c r="U10" s="4"/>
      <c r="V10" s="4"/>
      <c r="W10" s="4"/>
      <c r="X10" s="4"/>
      <c r="Y10" s="4"/>
      <c r="Z10" s="4"/>
    </row>
    <row r="11" spans="1:26" ht="39.6" x14ac:dyDescent="0.25">
      <c r="A11" s="1" t="s">
        <v>11</v>
      </c>
      <c r="B11" s="1" t="s">
        <v>22</v>
      </c>
      <c r="C11" s="5" t="s">
        <v>23</v>
      </c>
      <c r="D11" s="5" t="s">
        <v>10</v>
      </c>
      <c r="E11" s="1" t="s">
        <v>964</v>
      </c>
      <c r="F11" s="4"/>
      <c r="G11" s="4"/>
      <c r="H11" s="4"/>
      <c r="N11" s="4"/>
      <c r="O11" s="4"/>
      <c r="P11" s="4"/>
      <c r="Q11" s="4"/>
      <c r="R11" s="4"/>
      <c r="S11" s="4"/>
      <c r="T11" s="4"/>
      <c r="U11" s="4"/>
      <c r="V11" s="4"/>
      <c r="W11" s="4"/>
      <c r="X11" s="4"/>
      <c r="Y11" s="4"/>
      <c r="Z11" s="4"/>
    </row>
    <row r="12" spans="1:26" ht="118.8" x14ac:dyDescent="0.25">
      <c r="A12" s="1" t="s">
        <v>11</v>
      </c>
      <c r="B12" s="1" t="s">
        <v>24</v>
      </c>
      <c r="C12" s="5" t="s">
        <v>25</v>
      </c>
      <c r="D12" s="5" t="s">
        <v>26</v>
      </c>
      <c r="E12" s="1" t="s">
        <v>965</v>
      </c>
      <c r="F12" s="4"/>
      <c r="G12" s="4"/>
      <c r="H12" s="4"/>
      <c r="N12" s="4"/>
      <c r="O12" s="4"/>
      <c r="P12" s="4"/>
      <c r="Q12" s="4"/>
      <c r="R12" s="4"/>
      <c r="S12" s="4"/>
      <c r="T12" s="4"/>
      <c r="U12" s="4"/>
      <c r="V12" s="4"/>
      <c r="W12" s="4"/>
      <c r="X12" s="4"/>
      <c r="Y12" s="4"/>
      <c r="Z12" s="4"/>
    </row>
    <row r="13" spans="1:26" ht="409.2" x14ac:dyDescent="0.25">
      <c r="A13" s="1" t="s">
        <v>11</v>
      </c>
      <c r="B13" s="1" t="s">
        <v>27</v>
      </c>
      <c r="C13" s="5" t="s">
        <v>28</v>
      </c>
      <c r="D13" s="5" t="s">
        <v>29</v>
      </c>
      <c r="E13" s="1" t="s">
        <v>929</v>
      </c>
      <c r="F13" s="4"/>
      <c r="G13" s="4"/>
      <c r="H13" s="4"/>
      <c r="N13" s="4"/>
      <c r="O13" s="4"/>
      <c r="P13" s="4"/>
      <c r="Q13" s="4"/>
      <c r="R13" s="4"/>
      <c r="S13" s="4"/>
      <c r="T13" s="4"/>
      <c r="U13" s="4"/>
      <c r="V13" s="4"/>
      <c r="W13" s="4"/>
      <c r="X13" s="4"/>
      <c r="Y13" s="4"/>
      <c r="Z13" s="4"/>
    </row>
    <row r="14" spans="1:26" ht="409.6" x14ac:dyDescent="0.25">
      <c r="A14" s="1" t="s">
        <v>11</v>
      </c>
      <c r="B14" s="1" t="s">
        <v>30</v>
      </c>
      <c r="C14" s="5" t="s">
        <v>31</v>
      </c>
      <c r="D14" s="5" t="s">
        <v>32</v>
      </c>
      <c r="E14" s="1" t="s">
        <v>930</v>
      </c>
      <c r="F14" s="4"/>
      <c r="G14" s="4"/>
      <c r="H14" s="4"/>
      <c r="N14" s="4"/>
      <c r="O14" s="4"/>
      <c r="P14" s="4"/>
      <c r="Q14" s="4"/>
      <c r="R14" s="4"/>
      <c r="S14" s="4"/>
      <c r="T14" s="4"/>
      <c r="U14" s="4"/>
      <c r="V14" s="4"/>
      <c r="W14" s="4"/>
      <c r="X14" s="4"/>
      <c r="Y14" s="4"/>
      <c r="Z14" s="4"/>
    </row>
    <row r="15" spans="1:26" ht="39.6" x14ac:dyDescent="0.25">
      <c r="A15" s="1" t="s">
        <v>11</v>
      </c>
      <c r="B15" s="1" t="s">
        <v>33</v>
      </c>
      <c r="C15" s="6" t="s">
        <v>34</v>
      </c>
      <c r="D15" s="1" t="s">
        <v>10</v>
      </c>
      <c r="E15" s="1" t="s">
        <v>966</v>
      </c>
      <c r="F15" s="4"/>
      <c r="G15" s="4"/>
      <c r="H15" s="4"/>
      <c r="N15" s="4"/>
      <c r="O15" s="4"/>
      <c r="P15" s="4"/>
      <c r="Q15" s="4"/>
      <c r="R15" s="4"/>
      <c r="S15" s="4"/>
      <c r="T15" s="4"/>
      <c r="U15" s="4"/>
      <c r="V15" s="4"/>
      <c r="W15" s="4"/>
      <c r="X15" s="4"/>
      <c r="Y15" s="4"/>
      <c r="Z15" s="4"/>
    </row>
    <row r="16" spans="1:26" ht="92.4" x14ac:dyDescent="0.25">
      <c r="A16" s="1" t="s">
        <v>11</v>
      </c>
      <c r="B16" s="5" t="s">
        <v>35</v>
      </c>
      <c r="C16" s="7">
        <v>3.0000000000000001E-3</v>
      </c>
      <c r="D16" s="1" t="s">
        <v>10</v>
      </c>
      <c r="E16" s="1" t="s">
        <v>931</v>
      </c>
      <c r="F16" s="4"/>
      <c r="G16" s="4"/>
      <c r="H16" s="4"/>
      <c r="N16" s="4"/>
      <c r="O16" s="4"/>
      <c r="P16" s="4"/>
      <c r="Q16" s="4"/>
      <c r="R16" s="4"/>
      <c r="S16" s="4"/>
      <c r="T16" s="4"/>
      <c r="U16" s="4"/>
      <c r="V16" s="4"/>
      <c r="W16" s="4"/>
      <c r="X16" s="4"/>
      <c r="Y16" s="4"/>
      <c r="Z16" s="4"/>
    </row>
    <row r="17" spans="1:26" ht="409.6" x14ac:dyDescent="0.25">
      <c r="A17" s="1" t="s">
        <v>36</v>
      </c>
      <c r="B17" s="1" t="s">
        <v>37</v>
      </c>
      <c r="C17" s="5" t="s">
        <v>38</v>
      </c>
      <c r="D17" s="5" t="s">
        <v>39</v>
      </c>
      <c r="E17" s="1" t="s">
        <v>961</v>
      </c>
      <c r="F17" s="4"/>
      <c r="G17" s="4"/>
      <c r="H17" s="4"/>
      <c r="N17" s="4"/>
      <c r="O17" s="4"/>
      <c r="P17" s="4"/>
      <c r="Q17" s="4"/>
      <c r="R17" s="4"/>
      <c r="S17" s="4"/>
      <c r="T17" s="4"/>
      <c r="U17" s="4"/>
      <c r="V17" s="4"/>
      <c r="W17" s="4"/>
      <c r="X17" s="4"/>
      <c r="Y17" s="4"/>
      <c r="Z17" s="4"/>
    </row>
    <row r="18" spans="1:26" ht="52.8" x14ac:dyDescent="0.25">
      <c r="A18" s="1" t="s">
        <v>36</v>
      </c>
      <c r="B18" s="1" t="s">
        <v>40</v>
      </c>
      <c r="C18" s="5" t="s">
        <v>41</v>
      </c>
      <c r="D18" s="5" t="s">
        <v>10</v>
      </c>
      <c r="E18" s="1" t="s">
        <v>961</v>
      </c>
      <c r="F18" s="4"/>
      <c r="G18" s="4"/>
      <c r="H18" s="4"/>
      <c r="N18" s="4"/>
      <c r="O18" s="4"/>
      <c r="P18" s="4"/>
      <c r="Q18" s="4"/>
      <c r="R18" s="4"/>
      <c r="S18" s="4"/>
      <c r="T18" s="4"/>
      <c r="U18" s="4"/>
      <c r="V18" s="4"/>
      <c r="W18" s="4"/>
      <c r="X18" s="4"/>
      <c r="Y18" s="4"/>
      <c r="Z18" s="4"/>
    </row>
    <row r="19" spans="1:26" ht="39.6" x14ac:dyDescent="0.25">
      <c r="A19" s="1" t="s">
        <v>36</v>
      </c>
      <c r="B19" s="1" t="s">
        <v>42</v>
      </c>
      <c r="C19" s="5" t="s">
        <v>41</v>
      </c>
      <c r="D19" s="5" t="s">
        <v>10</v>
      </c>
      <c r="E19" s="1" t="s">
        <v>961</v>
      </c>
      <c r="F19" s="4"/>
      <c r="G19" s="4"/>
      <c r="H19" s="4"/>
      <c r="N19" s="4"/>
      <c r="O19" s="4"/>
      <c r="P19" s="4"/>
      <c r="Q19" s="4"/>
      <c r="R19" s="4"/>
      <c r="S19" s="4"/>
      <c r="T19" s="4"/>
      <c r="U19" s="4"/>
      <c r="V19" s="4"/>
      <c r="W19" s="4"/>
      <c r="X19" s="4"/>
      <c r="Y19" s="4"/>
      <c r="Z19" s="4"/>
    </row>
    <row r="20" spans="1:26" ht="66" x14ac:dyDescent="0.25">
      <c r="A20" s="1" t="s">
        <v>36</v>
      </c>
      <c r="B20" s="1" t="s">
        <v>43</v>
      </c>
      <c r="C20" s="5" t="s">
        <v>38</v>
      </c>
      <c r="D20" s="5" t="s">
        <v>44</v>
      </c>
      <c r="E20" s="1" t="s">
        <v>961</v>
      </c>
      <c r="F20" s="4"/>
      <c r="G20" s="4"/>
      <c r="H20" s="4"/>
      <c r="N20" s="4"/>
      <c r="O20" s="4"/>
      <c r="P20" s="4"/>
      <c r="Q20" s="4"/>
      <c r="R20" s="4"/>
      <c r="S20" s="4"/>
      <c r="T20" s="4"/>
      <c r="U20" s="4"/>
      <c r="V20" s="4"/>
      <c r="W20" s="4"/>
      <c r="X20" s="4"/>
      <c r="Y20" s="4"/>
      <c r="Z20" s="4"/>
    </row>
    <row r="21" spans="1:26" ht="409.6" x14ac:dyDescent="0.25">
      <c r="A21" s="1" t="s">
        <v>36</v>
      </c>
      <c r="B21" s="1" t="s">
        <v>45</v>
      </c>
      <c r="C21" s="5" t="s">
        <v>46</v>
      </c>
      <c r="D21" s="5" t="s">
        <v>47</v>
      </c>
      <c r="E21" s="1" t="s">
        <v>967</v>
      </c>
      <c r="F21" s="4"/>
      <c r="G21" s="4"/>
      <c r="H21" s="4"/>
      <c r="N21" s="4"/>
      <c r="O21" s="4"/>
      <c r="P21" s="4"/>
      <c r="Q21" s="4"/>
      <c r="R21" s="4"/>
      <c r="S21" s="4"/>
      <c r="T21" s="4"/>
      <c r="U21" s="4"/>
      <c r="V21" s="4"/>
      <c r="W21" s="4"/>
      <c r="X21" s="4"/>
      <c r="Y21" s="4"/>
      <c r="Z21" s="4"/>
    </row>
    <row r="22" spans="1:26" ht="409.6" x14ac:dyDescent="0.25">
      <c r="A22" s="1" t="s">
        <v>36</v>
      </c>
      <c r="B22" s="1" t="s">
        <v>48</v>
      </c>
      <c r="C22" s="5" t="s">
        <v>49</v>
      </c>
      <c r="D22" s="5" t="s">
        <v>50</v>
      </c>
      <c r="E22" s="1" t="s">
        <v>967</v>
      </c>
      <c r="F22" s="4"/>
      <c r="G22" s="4"/>
      <c r="H22" s="4"/>
      <c r="N22" s="4"/>
      <c r="O22" s="4"/>
      <c r="P22" s="4"/>
      <c r="Q22" s="4"/>
      <c r="R22" s="4"/>
      <c r="S22" s="4"/>
      <c r="T22" s="4"/>
      <c r="U22" s="4"/>
      <c r="V22" s="4"/>
      <c r="W22" s="4"/>
      <c r="X22" s="4"/>
      <c r="Y22" s="4"/>
      <c r="Z22" s="4"/>
    </row>
    <row r="23" spans="1:26" ht="409.6" x14ac:dyDescent="0.25">
      <c r="A23" s="1" t="s">
        <v>36</v>
      </c>
      <c r="B23" s="1" t="s">
        <v>51</v>
      </c>
      <c r="C23" s="5" t="s">
        <v>38</v>
      </c>
      <c r="D23" s="5" t="s">
        <v>52</v>
      </c>
      <c r="E23" s="1" t="s">
        <v>932</v>
      </c>
      <c r="F23" s="4"/>
      <c r="G23" s="4"/>
      <c r="H23" s="4"/>
      <c r="N23" s="4"/>
      <c r="O23" s="4"/>
      <c r="P23" s="4"/>
      <c r="Q23" s="4"/>
      <c r="R23" s="4"/>
      <c r="S23" s="4"/>
      <c r="T23" s="4"/>
      <c r="U23" s="4"/>
      <c r="V23" s="4"/>
      <c r="W23" s="4"/>
      <c r="X23" s="4"/>
      <c r="Y23" s="4"/>
      <c r="Z23" s="4"/>
    </row>
    <row r="24" spans="1:26" ht="409.6" x14ac:dyDescent="0.25">
      <c r="A24" s="1" t="s">
        <v>36</v>
      </c>
      <c r="B24" s="1" t="s">
        <v>53</v>
      </c>
      <c r="C24" s="1" t="s">
        <v>54</v>
      </c>
      <c r="D24" s="5" t="s">
        <v>55</v>
      </c>
      <c r="E24" s="1" t="s">
        <v>961</v>
      </c>
      <c r="F24" s="4"/>
      <c r="G24" s="4"/>
      <c r="H24" s="4"/>
      <c r="N24" s="4"/>
      <c r="O24" s="4"/>
      <c r="P24" s="4"/>
      <c r="Q24" s="4"/>
      <c r="R24" s="4"/>
      <c r="S24" s="4"/>
      <c r="T24" s="4"/>
      <c r="U24" s="4"/>
      <c r="V24" s="4"/>
      <c r="W24" s="4"/>
      <c r="X24" s="4"/>
      <c r="Y24" s="4"/>
      <c r="Z24" s="4"/>
    </row>
    <row r="25" spans="1:26" ht="409.6" x14ac:dyDescent="0.25">
      <c r="A25" s="1" t="s">
        <v>36</v>
      </c>
      <c r="B25" s="1" t="s">
        <v>56</v>
      </c>
      <c r="C25" s="5" t="s">
        <v>38</v>
      </c>
      <c r="D25" s="5" t="s">
        <v>57</v>
      </c>
      <c r="E25" s="1" t="s">
        <v>961</v>
      </c>
      <c r="F25" s="4"/>
      <c r="G25" s="4"/>
      <c r="H25" s="4"/>
      <c r="N25" s="4"/>
      <c r="O25" s="4"/>
      <c r="P25" s="4"/>
      <c r="Q25" s="4"/>
      <c r="R25" s="4"/>
      <c r="S25" s="4"/>
      <c r="T25" s="4"/>
      <c r="U25" s="4"/>
      <c r="V25" s="4"/>
      <c r="W25" s="4"/>
      <c r="X25" s="4"/>
      <c r="Y25" s="4"/>
      <c r="Z25" s="4"/>
    </row>
    <row r="26" spans="1:26" ht="158.4" x14ac:dyDescent="0.25">
      <c r="A26" s="1" t="s">
        <v>36</v>
      </c>
      <c r="B26" s="1" t="s">
        <v>58</v>
      </c>
      <c r="C26" s="5" t="s">
        <v>59</v>
      </c>
      <c r="D26" s="5" t="s">
        <v>60</v>
      </c>
      <c r="E26" s="1" t="s">
        <v>933</v>
      </c>
      <c r="F26" s="4"/>
      <c r="G26" s="4"/>
      <c r="H26" s="4"/>
      <c r="N26" s="4"/>
      <c r="O26" s="4"/>
      <c r="P26" s="4"/>
      <c r="Q26" s="4"/>
      <c r="R26" s="4"/>
      <c r="S26" s="4"/>
      <c r="T26" s="4"/>
      <c r="U26" s="4"/>
      <c r="V26" s="4"/>
      <c r="W26" s="4"/>
      <c r="X26" s="4"/>
      <c r="Y26" s="4"/>
      <c r="Z26" s="4"/>
    </row>
    <row r="27" spans="1:26" ht="409.6" x14ac:dyDescent="0.25">
      <c r="A27" s="1" t="s">
        <v>36</v>
      </c>
      <c r="B27" s="1" t="s">
        <v>61</v>
      </c>
      <c r="C27" s="5" t="s">
        <v>62</v>
      </c>
      <c r="D27" s="5" t="s">
        <v>63</v>
      </c>
      <c r="E27" s="1" t="s">
        <v>934</v>
      </c>
      <c r="F27" s="4"/>
      <c r="G27" s="4"/>
      <c r="H27" s="4"/>
      <c r="N27" s="4"/>
      <c r="O27" s="4"/>
      <c r="P27" s="4"/>
      <c r="Q27" s="4"/>
      <c r="R27" s="4"/>
      <c r="S27" s="4"/>
      <c r="T27" s="4"/>
      <c r="U27" s="4"/>
      <c r="V27" s="4"/>
      <c r="W27" s="4"/>
      <c r="X27" s="4"/>
      <c r="Y27" s="4"/>
      <c r="Z27" s="4"/>
    </row>
    <row r="28" spans="1:26" ht="409.6" x14ac:dyDescent="0.25">
      <c r="A28" s="1" t="s">
        <v>36</v>
      </c>
      <c r="B28" s="1" t="s">
        <v>64</v>
      </c>
      <c r="C28" s="5" t="s">
        <v>65</v>
      </c>
      <c r="D28" s="5" t="s">
        <v>66</v>
      </c>
      <c r="E28" s="1" t="s">
        <v>935</v>
      </c>
      <c r="F28" s="4"/>
      <c r="G28" s="4"/>
      <c r="H28" s="4"/>
      <c r="N28" s="4"/>
      <c r="O28" s="4"/>
      <c r="P28" s="4"/>
      <c r="Q28" s="4"/>
      <c r="R28" s="4"/>
      <c r="S28" s="4"/>
      <c r="T28" s="4"/>
      <c r="U28" s="4"/>
      <c r="V28" s="4"/>
      <c r="W28" s="4"/>
      <c r="X28" s="4"/>
      <c r="Y28" s="4"/>
      <c r="Z28" s="4"/>
    </row>
    <row r="29" spans="1:26" ht="118.8" x14ac:dyDescent="0.25">
      <c r="A29" s="1" t="s">
        <v>36</v>
      </c>
      <c r="B29" s="1" t="s">
        <v>67</v>
      </c>
      <c r="C29" s="5" t="s">
        <v>68</v>
      </c>
      <c r="D29" s="5" t="s">
        <v>69</v>
      </c>
      <c r="E29" s="1" t="s">
        <v>961</v>
      </c>
      <c r="F29" s="4"/>
      <c r="G29" s="4"/>
      <c r="H29" s="4"/>
      <c r="N29" s="4"/>
      <c r="O29" s="4"/>
      <c r="P29" s="4"/>
      <c r="Q29" s="4"/>
      <c r="R29" s="4"/>
      <c r="S29" s="4"/>
      <c r="T29" s="4"/>
      <c r="U29" s="4"/>
      <c r="V29" s="4"/>
      <c r="W29" s="4"/>
      <c r="X29" s="4"/>
      <c r="Y29" s="4"/>
      <c r="Z29" s="4"/>
    </row>
    <row r="30" spans="1:26" ht="409.6" x14ac:dyDescent="0.25">
      <c r="A30" s="1" t="s">
        <v>70</v>
      </c>
      <c r="B30" s="5" t="s">
        <v>71</v>
      </c>
      <c r="C30" s="5" t="s">
        <v>72</v>
      </c>
      <c r="D30" s="5" t="s">
        <v>73</v>
      </c>
      <c r="E30" s="1" t="s">
        <v>961</v>
      </c>
      <c r="F30" s="4"/>
      <c r="G30" s="4"/>
      <c r="H30" s="4"/>
      <c r="N30" s="4"/>
      <c r="O30" s="4"/>
      <c r="P30" s="4"/>
      <c r="Q30" s="4"/>
      <c r="R30" s="4"/>
      <c r="S30" s="4"/>
      <c r="T30" s="4"/>
      <c r="U30" s="4"/>
      <c r="V30" s="4"/>
      <c r="W30" s="4"/>
      <c r="X30" s="4"/>
      <c r="Y30" s="4"/>
      <c r="Z30" s="4"/>
    </row>
    <row r="31" spans="1:26" ht="277.2" x14ac:dyDescent="0.25">
      <c r="A31" s="1" t="s">
        <v>70</v>
      </c>
      <c r="B31" s="5" t="s">
        <v>74</v>
      </c>
      <c r="C31" s="5" t="s">
        <v>75</v>
      </c>
      <c r="D31" s="5" t="s">
        <v>76</v>
      </c>
      <c r="E31" s="1" t="s">
        <v>961</v>
      </c>
      <c r="F31" s="4"/>
      <c r="G31" s="4"/>
      <c r="H31" s="4"/>
      <c r="N31" s="4"/>
      <c r="O31" s="4"/>
      <c r="P31" s="4"/>
      <c r="Q31" s="4"/>
      <c r="R31" s="4"/>
      <c r="S31" s="4"/>
      <c r="T31" s="4"/>
      <c r="U31" s="4"/>
      <c r="V31" s="4"/>
      <c r="W31" s="4"/>
      <c r="X31" s="4"/>
      <c r="Y31" s="4"/>
      <c r="Z31" s="4"/>
    </row>
    <row r="32" spans="1:26" ht="409.6" x14ac:dyDescent="0.25">
      <c r="A32" s="1" t="s">
        <v>70</v>
      </c>
      <c r="B32" s="5" t="s">
        <v>77</v>
      </c>
      <c r="C32" s="5" t="s">
        <v>31</v>
      </c>
      <c r="D32" s="5" t="s">
        <v>78</v>
      </c>
      <c r="E32" s="1" t="s">
        <v>930</v>
      </c>
      <c r="F32" s="4"/>
      <c r="G32" s="4"/>
      <c r="H32" s="4"/>
      <c r="N32" s="4"/>
      <c r="O32" s="4"/>
      <c r="P32" s="4"/>
      <c r="Q32" s="4"/>
      <c r="R32" s="4"/>
      <c r="S32" s="4"/>
      <c r="T32" s="4"/>
      <c r="U32" s="4"/>
      <c r="V32" s="4"/>
      <c r="W32" s="4"/>
      <c r="X32" s="4"/>
      <c r="Y32" s="4"/>
      <c r="Z32" s="4"/>
    </row>
    <row r="33" spans="1:26" ht="396" x14ac:dyDescent="0.25">
      <c r="A33" s="1" t="s">
        <v>70</v>
      </c>
      <c r="B33" s="5" t="s">
        <v>79</v>
      </c>
      <c r="C33" s="5" t="s">
        <v>75</v>
      </c>
      <c r="D33" s="5" t="s">
        <v>80</v>
      </c>
      <c r="E33" s="1" t="s">
        <v>936</v>
      </c>
      <c r="F33" s="4"/>
      <c r="G33" s="4"/>
      <c r="H33" s="4"/>
      <c r="N33" s="4"/>
      <c r="O33" s="4"/>
      <c r="P33" s="4"/>
      <c r="Q33" s="4"/>
      <c r="R33" s="4"/>
      <c r="S33" s="4"/>
      <c r="T33" s="4"/>
      <c r="U33" s="4"/>
      <c r="V33" s="4"/>
      <c r="W33" s="4"/>
      <c r="X33" s="4"/>
      <c r="Y33" s="4"/>
      <c r="Z33" s="4"/>
    </row>
    <row r="34" spans="1:26" ht="409.6" x14ac:dyDescent="0.25">
      <c r="A34" s="1" t="s">
        <v>70</v>
      </c>
      <c r="B34" s="5" t="s">
        <v>81</v>
      </c>
      <c r="C34" s="5" t="s">
        <v>82</v>
      </c>
      <c r="D34" s="5" t="s">
        <v>83</v>
      </c>
      <c r="E34" s="1" t="s">
        <v>961</v>
      </c>
      <c r="F34" s="4"/>
      <c r="G34" s="4"/>
      <c r="H34" s="4"/>
      <c r="N34" s="4"/>
      <c r="O34" s="4"/>
      <c r="P34" s="4"/>
      <c r="Q34" s="4"/>
      <c r="R34" s="4"/>
      <c r="S34" s="4"/>
      <c r="T34" s="4"/>
      <c r="U34" s="4"/>
      <c r="V34" s="4"/>
      <c r="W34" s="4"/>
      <c r="X34" s="4"/>
      <c r="Y34" s="4"/>
      <c r="Z34" s="4"/>
    </row>
    <row r="35" spans="1:26" ht="184.8" x14ac:dyDescent="0.25">
      <c r="A35" s="1" t="s">
        <v>84</v>
      </c>
      <c r="B35" s="5" t="s">
        <v>85</v>
      </c>
      <c r="C35" s="5" t="s">
        <v>86</v>
      </c>
      <c r="D35" s="5" t="s">
        <v>87</v>
      </c>
      <c r="E35" s="1" t="s">
        <v>88</v>
      </c>
      <c r="F35" s="4"/>
      <c r="G35" s="4"/>
      <c r="H35" s="4"/>
      <c r="N35" s="4"/>
      <c r="O35" s="4"/>
      <c r="P35" s="4"/>
      <c r="Q35" s="4"/>
      <c r="R35" s="4"/>
      <c r="S35" s="4"/>
      <c r="T35" s="4"/>
      <c r="U35" s="4"/>
      <c r="V35" s="4"/>
      <c r="W35" s="4"/>
      <c r="X35" s="4"/>
      <c r="Y35" s="4"/>
      <c r="Z35" s="4"/>
    </row>
    <row r="36" spans="1:26" ht="316.8" x14ac:dyDescent="0.25">
      <c r="A36" s="1" t="s">
        <v>84</v>
      </c>
      <c r="B36" s="5" t="s">
        <v>89</v>
      </c>
      <c r="C36" s="1" t="s">
        <v>90</v>
      </c>
      <c r="D36" s="5" t="s">
        <v>91</v>
      </c>
      <c r="E36" s="1" t="s">
        <v>937</v>
      </c>
      <c r="F36" s="4"/>
      <c r="G36" s="4"/>
      <c r="H36" s="4"/>
      <c r="N36" s="4"/>
      <c r="O36" s="4"/>
      <c r="P36" s="4"/>
      <c r="Q36" s="4"/>
      <c r="R36" s="4"/>
      <c r="S36" s="4"/>
      <c r="T36" s="4"/>
      <c r="U36" s="4"/>
      <c r="V36" s="4"/>
      <c r="W36" s="4"/>
      <c r="X36" s="4"/>
      <c r="Y36" s="4"/>
      <c r="Z36" s="4"/>
    </row>
    <row r="37" spans="1:26" ht="316.8" x14ac:dyDescent="0.25">
      <c r="A37" s="1" t="s">
        <v>84</v>
      </c>
      <c r="B37" s="5" t="s">
        <v>92</v>
      </c>
      <c r="C37" s="1" t="s">
        <v>93</v>
      </c>
      <c r="D37" s="5" t="s">
        <v>91</v>
      </c>
      <c r="E37" s="1" t="s">
        <v>937</v>
      </c>
      <c r="F37" s="4"/>
      <c r="G37" s="4"/>
      <c r="H37" s="4"/>
      <c r="N37" s="4"/>
      <c r="O37" s="4"/>
      <c r="P37" s="4"/>
      <c r="Q37" s="4"/>
      <c r="R37" s="4"/>
      <c r="S37" s="4"/>
      <c r="T37" s="4"/>
      <c r="U37" s="4"/>
      <c r="V37" s="4"/>
      <c r="W37" s="4"/>
      <c r="X37" s="4"/>
      <c r="Y37" s="4"/>
      <c r="Z37" s="4"/>
    </row>
    <row r="38" spans="1:26" ht="409.2" x14ac:dyDescent="0.25">
      <c r="A38" s="1" t="s">
        <v>84</v>
      </c>
      <c r="B38" s="5" t="s">
        <v>94</v>
      </c>
      <c r="C38" s="5" t="s">
        <v>95</v>
      </c>
      <c r="D38" s="5" t="s">
        <v>10</v>
      </c>
      <c r="E38" s="1" t="s">
        <v>938</v>
      </c>
      <c r="F38" s="4"/>
      <c r="G38" s="4"/>
      <c r="H38" s="4"/>
      <c r="N38" s="4"/>
      <c r="O38" s="4"/>
      <c r="P38" s="4"/>
      <c r="Q38" s="4"/>
      <c r="R38" s="4"/>
      <c r="S38" s="4"/>
      <c r="T38" s="4"/>
      <c r="U38" s="4"/>
      <c r="V38" s="4"/>
      <c r="W38" s="4"/>
      <c r="X38" s="4"/>
      <c r="Y38" s="4"/>
      <c r="Z38" s="4"/>
    </row>
    <row r="39" spans="1:26" ht="52.8" x14ac:dyDescent="0.25">
      <c r="A39" s="1" t="s">
        <v>84</v>
      </c>
      <c r="B39" s="5" t="s">
        <v>96</v>
      </c>
      <c r="C39" s="5" t="s">
        <v>97</v>
      </c>
      <c r="D39" s="5" t="s">
        <v>10</v>
      </c>
      <c r="E39" s="1" t="s">
        <v>968</v>
      </c>
      <c r="F39" s="4"/>
      <c r="G39" s="4"/>
      <c r="H39" s="4"/>
      <c r="N39" s="4"/>
      <c r="O39" s="4"/>
      <c r="P39" s="4"/>
      <c r="Q39" s="4"/>
      <c r="R39" s="4"/>
      <c r="S39" s="4"/>
      <c r="T39" s="4"/>
      <c r="U39" s="4"/>
      <c r="V39" s="4"/>
      <c r="W39" s="4"/>
      <c r="X39" s="4"/>
      <c r="Y39" s="4"/>
      <c r="Z39" s="4"/>
    </row>
    <row r="40" spans="1:26" ht="39.6" x14ac:dyDescent="0.25">
      <c r="A40" s="1" t="s">
        <v>98</v>
      </c>
      <c r="B40" s="5" t="s">
        <v>99</v>
      </c>
      <c r="C40" s="5" t="s">
        <v>100</v>
      </c>
      <c r="D40" s="5" t="s">
        <v>10</v>
      </c>
      <c r="E40" s="1" t="s">
        <v>968</v>
      </c>
      <c r="F40" s="4"/>
      <c r="G40" s="4"/>
      <c r="H40" s="4"/>
      <c r="N40" s="4"/>
      <c r="O40" s="4"/>
      <c r="P40" s="4"/>
      <c r="Q40" s="4"/>
      <c r="R40" s="4"/>
      <c r="S40" s="4"/>
      <c r="T40" s="4"/>
      <c r="U40" s="4"/>
      <c r="V40" s="4"/>
      <c r="W40" s="4"/>
      <c r="X40" s="4"/>
      <c r="Y40" s="4"/>
      <c r="Z40" s="4"/>
    </row>
    <row r="41" spans="1:26" ht="316.8" x14ac:dyDescent="0.25">
      <c r="A41" s="1" t="s">
        <v>98</v>
      </c>
      <c r="B41" s="5" t="s">
        <v>101</v>
      </c>
      <c r="C41" s="5" t="s">
        <v>102</v>
      </c>
      <c r="D41" s="5" t="s">
        <v>91</v>
      </c>
      <c r="E41" s="1" t="s">
        <v>937</v>
      </c>
      <c r="F41" s="4"/>
      <c r="G41" s="4"/>
      <c r="H41" s="4"/>
      <c r="N41" s="4"/>
      <c r="O41" s="4"/>
      <c r="P41" s="4"/>
      <c r="Q41" s="4"/>
      <c r="R41" s="4"/>
      <c r="S41" s="4"/>
      <c r="T41" s="4"/>
      <c r="U41" s="4"/>
      <c r="V41" s="4"/>
      <c r="W41" s="4"/>
      <c r="X41" s="4"/>
      <c r="Y41" s="4"/>
      <c r="Z41" s="4"/>
    </row>
    <row r="42" spans="1:26" ht="52.8" x14ac:dyDescent="0.25">
      <c r="A42" s="1" t="s">
        <v>103</v>
      </c>
      <c r="B42" s="5" t="s">
        <v>104</v>
      </c>
      <c r="C42" s="5" t="s">
        <v>105</v>
      </c>
      <c r="D42" s="5" t="s">
        <v>10</v>
      </c>
      <c r="E42" s="1" t="s">
        <v>88</v>
      </c>
      <c r="F42" s="4"/>
      <c r="G42" s="4"/>
      <c r="H42" s="4"/>
      <c r="N42" s="4"/>
      <c r="O42" s="4"/>
      <c r="P42" s="4"/>
      <c r="Q42" s="4"/>
      <c r="R42" s="4"/>
      <c r="S42" s="4"/>
      <c r="T42" s="4"/>
      <c r="U42" s="4"/>
      <c r="V42" s="4"/>
      <c r="W42" s="4"/>
      <c r="X42" s="4"/>
      <c r="Y42" s="4"/>
      <c r="Z42" s="4"/>
    </row>
    <row r="43" spans="1:26" ht="26.4" x14ac:dyDescent="0.25">
      <c r="A43" s="1" t="s">
        <v>103</v>
      </c>
      <c r="B43" s="5" t="s">
        <v>106</v>
      </c>
      <c r="C43" s="1" t="s">
        <v>107</v>
      </c>
      <c r="D43" s="5" t="s">
        <v>10</v>
      </c>
      <c r="E43" s="1" t="s">
        <v>10</v>
      </c>
      <c r="F43" s="4"/>
      <c r="G43" s="4"/>
      <c r="H43" s="4"/>
      <c r="N43" s="4"/>
      <c r="O43" s="4"/>
      <c r="P43" s="4"/>
      <c r="Q43" s="4"/>
      <c r="R43" s="4"/>
      <c r="S43" s="4"/>
      <c r="T43" s="4"/>
      <c r="U43" s="4"/>
      <c r="V43" s="4"/>
      <c r="W43" s="4"/>
      <c r="X43" s="4"/>
      <c r="Y43" s="4"/>
      <c r="Z43" s="4"/>
    </row>
    <row r="44" spans="1:26" ht="26.4" x14ac:dyDescent="0.25">
      <c r="A44" s="1" t="s">
        <v>103</v>
      </c>
      <c r="B44" s="5" t="s">
        <v>108</v>
      </c>
      <c r="C44" s="1" t="s">
        <v>109</v>
      </c>
      <c r="D44" s="5" t="s">
        <v>10</v>
      </c>
      <c r="E44" s="1" t="s">
        <v>10</v>
      </c>
      <c r="F44" s="4"/>
      <c r="G44" s="4"/>
      <c r="H44" s="4"/>
      <c r="N44" s="4"/>
      <c r="O44" s="4"/>
      <c r="P44" s="4"/>
      <c r="Q44" s="4"/>
      <c r="R44" s="4"/>
      <c r="S44" s="4"/>
      <c r="T44" s="4"/>
      <c r="U44" s="4"/>
      <c r="V44" s="4"/>
      <c r="W44" s="4"/>
      <c r="X44" s="4"/>
      <c r="Y44" s="4"/>
      <c r="Z44" s="4"/>
    </row>
    <row r="45" spans="1:26" ht="79.2" x14ac:dyDescent="0.25">
      <c r="A45" s="1" t="s">
        <v>103</v>
      </c>
      <c r="B45" s="5" t="s">
        <v>110</v>
      </c>
      <c r="C45" s="5" t="s">
        <v>111</v>
      </c>
      <c r="D45" s="5" t="s">
        <v>10</v>
      </c>
      <c r="E45" s="1" t="s">
        <v>969</v>
      </c>
      <c r="F45" s="4"/>
      <c r="G45" s="4"/>
      <c r="H45" s="4"/>
      <c r="N45" s="4"/>
      <c r="O45" s="4"/>
      <c r="P45" s="4"/>
      <c r="Q45" s="4"/>
      <c r="R45" s="4"/>
      <c r="S45" s="4"/>
      <c r="T45" s="4"/>
      <c r="U45" s="4"/>
      <c r="V45" s="4"/>
      <c r="W45" s="4"/>
      <c r="X45" s="4"/>
      <c r="Y45" s="4"/>
      <c r="Z45" s="4"/>
    </row>
    <row r="46" spans="1:26" ht="39.6" x14ac:dyDescent="0.25">
      <c r="A46" s="1" t="s">
        <v>103</v>
      </c>
      <c r="B46" s="5" t="s">
        <v>112</v>
      </c>
      <c r="C46" s="6" t="s">
        <v>113</v>
      </c>
      <c r="D46" s="5" t="s">
        <v>10</v>
      </c>
      <c r="E46" s="1" t="s">
        <v>970</v>
      </c>
      <c r="F46" s="4"/>
      <c r="G46" s="4"/>
      <c r="H46" s="4"/>
      <c r="N46" s="4"/>
      <c r="O46" s="4"/>
      <c r="P46" s="4"/>
      <c r="Q46" s="4"/>
      <c r="R46" s="4"/>
      <c r="S46" s="4"/>
      <c r="T46" s="4"/>
      <c r="U46" s="4"/>
      <c r="V46" s="4"/>
      <c r="W46" s="4"/>
      <c r="X46" s="4"/>
      <c r="Y46" s="4"/>
      <c r="Z46" s="4"/>
    </row>
    <row r="47" spans="1:26" ht="92.4" x14ac:dyDescent="0.25">
      <c r="A47" s="1" t="s">
        <v>103</v>
      </c>
      <c r="B47" s="5" t="s">
        <v>114</v>
      </c>
      <c r="C47" s="7">
        <v>1.4E-3</v>
      </c>
      <c r="D47" s="5" t="s">
        <v>10</v>
      </c>
      <c r="E47" s="1" t="s">
        <v>939</v>
      </c>
      <c r="F47" s="4"/>
      <c r="G47" s="4"/>
      <c r="H47" s="4"/>
      <c r="N47" s="4"/>
      <c r="O47" s="4"/>
      <c r="P47" s="4"/>
      <c r="Q47" s="4"/>
      <c r="R47" s="4"/>
      <c r="S47" s="4"/>
      <c r="T47" s="4"/>
      <c r="U47" s="4"/>
      <c r="V47" s="4"/>
      <c r="W47" s="4"/>
      <c r="X47" s="4"/>
      <c r="Y47" s="4"/>
      <c r="Z47" s="4"/>
    </row>
    <row r="48" spans="1:26" ht="316.8" x14ac:dyDescent="0.25">
      <c r="A48" s="1" t="s">
        <v>115</v>
      </c>
      <c r="B48" s="5" t="s">
        <v>116</v>
      </c>
      <c r="C48" s="5" t="s">
        <v>38</v>
      </c>
      <c r="D48" s="5" t="s">
        <v>117</v>
      </c>
      <c r="E48" s="1" t="s">
        <v>971</v>
      </c>
      <c r="F48" s="4"/>
      <c r="G48" s="4"/>
      <c r="H48" s="4"/>
      <c r="N48" s="4"/>
      <c r="O48" s="4"/>
      <c r="P48" s="4"/>
      <c r="Q48" s="4"/>
      <c r="R48" s="4"/>
      <c r="S48" s="4"/>
      <c r="T48" s="4"/>
      <c r="U48" s="4"/>
      <c r="V48" s="4"/>
      <c r="W48" s="4"/>
      <c r="X48" s="4"/>
      <c r="Y48" s="4"/>
      <c r="Z48" s="4"/>
    </row>
    <row r="49" spans="1:26" ht="92.4" x14ac:dyDescent="0.25">
      <c r="A49" s="1" t="s">
        <v>115</v>
      </c>
      <c r="B49" s="5" t="s">
        <v>118</v>
      </c>
      <c r="C49" s="5" t="s">
        <v>119</v>
      </c>
      <c r="D49" s="5" t="s">
        <v>10</v>
      </c>
      <c r="E49" s="1" t="s">
        <v>961</v>
      </c>
      <c r="F49" s="4"/>
      <c r="G49" s="4"/>
      <c r="H49" s="4"/>
      <c r="N49" s="4"/>
      <c r="O49" s="4"/>
      <c r="P49" s="4"/>
      <c r="Q49" s="4"/>
      <c r="R49" s="4"/>
      <c r="S49" s="4"/>
      <c r="T49" s="4"/>
      <c r="U49" s="4"/>
      <c r="V49" s="4"/>
      <c r="W49" s="4"/>
      <c r="X49" s="4"/>
      <c r="Y49" s="4"/>
      <c r="Z49" s="4"/>
    </row>
    <row r="50" spans="1:26" ht="39.6" x14ac:dyDescent="0.25">
      <c r="A50" s="1" t="s">
        <v>115</v>
      </c>
      <c r="B50" s="5" t="s">
        <v>120</v>
      </c>
      <c r="C50" s="5" t="s">
        <v>121</v>
      </c>
      <c r="D50" s="5" t="s">
        <v>10</v>
      </c>
      <c r="E50" s="1" t="s">
        <v>961</v>
      </c>
      <c r="F50" s="4"/>
      <c r="G50" s="4"/>
      <c r="H50" s="4"/>
      <c r="N50" s="4"/>
      <c r="O50" s="4"/>
      <c r="P50" s="4"/>
      <c r="Q50" s="4"/>
      <c r="R50" s="4"/>
      <c r="S50" s="4"/>
      <c r="T50" s="4"/>
      <c r="U50" s="4"/>
      <c r="V50" s="4"/>
      <c r="W50" s="4"/>
      <c r="X50" s="4"/>
      <c r="Y50" s="4"/>
      <c r="Z50" s="4"/>
    </row>
    <row r="51" spans="1:26" ht="66" x14ac:dyDescent="0.25">
      <c r="A51" s="1" t="s">
        <v>115</v>
      </c>
      <c r="B51" s="5" t="s">
        <v>122</v>
      </c>
      <c r="C51" s="5" t="s">
        <v>38</v>
      </c>
      <c r="D51" s="5" t="s">
        <v>123</v>
      </c>
      <c r="E51" s="1" t="s">
        <v>971</v>
      </c>
      <c r="F51" s="4"/>
      <c r="G51" s="4"/>
      <c r="H51" s="4"/>
      <c r="N51" s="4"/>
      <c r="O51" s="4"/>
      <c r="P51" s="4"/>
      <c r="Q51" s="4"/>
      <c r="R51" s="4"/>
      <c r="S51" s="4"/>
      <c r="T51" s="4"/>
      <c r="U51" s="4"/>
      <c r="V51" s="4"/>
      <c r="W51" s="4"/>
      <c r="X51" s="4"/>
      <c r="Y51" s="4"/>
      <c r="Z51" s="4"/>
    </row>
    <row r="52" spans="1:26" ht="250.8" x14ac:dyDescent="0.25">
      <c r="A52" s="1" t="s">
        <v>115</v>
      </c>
      <c r="B52" s="5" t="s">
        <v>124</v>
      </c>
      <c r="C52" s="5" t="s">
        <v>125</v>
      </c>
      <c r="D52" s="5" t="s">
        <v>126</v>
      </c>
      <c r="E52" s="1" t="s">
        <v>961</v>
      </c>
      <c r="F52" s="4"/>
      <c r="G52" s="4"/>
      <c r="H52" s="4"/>
      <c r="N52" s="4"/>
      <c r="O52" s="4"/>
      <c r="P52" s="4"/>
      <c r="Q52" s="4"/>
      <c r="R52" s="4"/>
      <c r="S52" s="4"/>
      <c r="T52" s="4"/>
      <c r="U52" s="4"/>
      <c r="V52" s="4"/>
      <c r="W52" s="4"/>
      <c r="X52" s="4"/>
      <c r="Y52" s="4"/>
      <c r="Z52" s="4"/>
    </row>
    <row r="53" spans="1:26" ht="409.6" x14ac:dyDescent="0.25">
      <c r="A53" s="1" t="s">
        <v>115</v>
      </c>
      <c r="B53" s="5" t="s">
        <v>127</v>
      </c>
      <c r="C53" s="5" t="s">
        <v>128</v>
      </c>
      <c r="D53" s="5" t="s">
        <v>129</v>
      </c>
      <c r="E53" s="1" t="s">
        <v>972</v>
      </c>
      <c r="F53" s="4"/>
      <c r="G53" s="4"/>
      <c r="H53" s="4"/>
      <c r="N53" s="4"/>
      <c r="O53" s="4"/>
      <c r="P53" s="4"/>
      <c r="Q53" s="4"/>
      <c r="R53" s="4"/>
      <c r="S53" s="4"/>
      <c r="T53" s="4"/>
      <c r="U53" s="4"/>
      <c r="V53" s="4"/>
      <c r="W53" s="4"/>
      <c r="X53" s="4"/>
      <c r="Y53" s="4"/>
      <c r="Z53" s="4"/>
    </row>
    <row r="54" spans="1:26" ht="409.6" x14ac:dyDescent="0.25">
      <c r="A54" s="1" t="s">
        <v>115</v>
      </c>
      <c r="B54" s="5" t="s">
        <v>130</v>
      </c>
      <c r="C54" s="5" t="s">
        <v>131</v>
      </c>
      <c r="D54" s="5" t="s">
        <v>10</v>
      </c>
      <c r="E54" s="1" t="s">
        <v>940</v>
      </c>
      <c r="F54" s="4"/>
      <c r="G54" s="4"/>
      <c r="H54" s="4"/>
      <c r="N54" s="4"/>
      <c r="O54" s="4"/>
      <c r="P54" s="4"/>
      <c r="Q54" s="4"/>
      <c r="R54" s="4"/>
      <c r="S54" s="4"/>
      <c r="T54" s="4"/>
      <c r="U54" s="4"/>
      <c r="V54" s="4"/>
      <c r="W54" s="4"/>
      <c r="X54" s="4"/>
      <c r="Y54" s="4"/>
      <c r="Z54" s="4"/>
    </row>
    <row r="55" spans="1:26" ht="409.6" x14ac:dyDescent="0.25">
      <c r="A55" s="1" t="s">
        <v>115</v>
      </c>
      <c r="B55" s="5" t="s">
        <v>132</v>
      </c>
      <c r="C55" s="5" t="s">
        <v>133</v>
      </c>
      <c r="D55" s="5" t="s">
        <v>134</v>
      </c>
      <c r="E55" s="1" t="s">
        <v>973</v>
      </c>
      <c r="F55" s="4"/>
      <c r="G55" s="4"/>
      <c r="H55" s="4"/>
      <c r="N55" s="4"/>
      <c r="O55" s="4"/>
      <c r="P55" s="4"/>
      <c r="Q55" s="4"/>
      <c r="R55" s="4"/>
      <c r="S55" s="4"/>
      <c r="T55" s="4"/>
      <c r="U55" s="4"/>
      <c r="V55" s="4"/>
      <c r="W55" s="4"/>
      <c r="X55" s="4"/>
      <c r="Y55" s="4"/>
      <c r="Z55" s="4"/>
    </row>
    <row r="56" spans="1:26" ht="409.6" x14ac:dyDescent="0.25">
      <c r="A56" s="1" t="s">
        <v>115</v>
      </c>
      <c r="B56" s="5" t="s">
        <v>135</v>
      </c>
      <c r="C56" s="5" t="s">
        <v>38</v>
      </c>
      <c r="D56" s="5" t="s">
        <v>136</v>
      </c>
      <c r="E56" s="1" t="s">
        <v>961</v>
      </c>
      <c r="F56" s="4"/>
      <c r="G56" s="4"/>
      <c r="H56" s="4"/>
      <c r="N56" s="4"/>
      <c r="O56" s="4"/>
      <c r="P56" s="4"/>
      <c r="Q56" s="4"/>
      <c r="R56" s="4"/>
      <c r="S56" s="4"/>
      <c r="T56" s="4"/>
      <c r="U56" s="4"/>
      <c r="V56" s="4"/>
      <c r="W56" s="4"/>
      <c r="X56" s="4"/>
      <c r="Y56" s="4"/>
      <c r="Z56" s="4"/>
    </row>
    <row r="57" spans="1:26" ht="92.4" x14ac:dyDescent="0.25">
      <c r="A57" s="1" t="s">
        <v>115</v>
      </c>
      <c r="B57" s="5" t="s">
        <v>137</v>
      </c>
      <c r="C57" s="5" t="s">
        <v>138</v>
      </c>
      <c r="D57" s="5" t="s">
        <v>139</v>
      </c>
      <c r="E57" s="1" t="s">
        <v>961</v>
      </c>
      <c r="F57" s="4"/>
      <c r="G57" s="4"/>
      <c r="H57" s="4"/>
      <c r="N57" s="4"/>
      <c r="O57" s="4"/>
      <c r="P57" s="4"/>
      <c r="Q57" s="4"/>
      <c r="R57" s="4"/>
      <c r="S57" s="4"/>
      <c r="T57" s="4"/>
      <c r="U57" s="4"/>
      <c r="V57" s="4"/>
      <c r="W57" s="4"/>
      <c r="X57" s="4"/>
      <c r="Y57" s="4"/>
      <c r="Z57" s="4"/>
    </row>
    <row r="58" spans="1:26" ht="92.4" x14ac:dyDescent="0.25">
      <c r="A58" s="1" t="s">
        <v>115</v>
      </c>
      <c r="B58" s="5" t="s">
        <v>140</v>
      </c>
      <c r="C58" s="5" t="s">
        <v>141</v>
      </c>
      <c r="D58" s="5" t="s">
        <v>139</v>
      </c>
      <c r="E58" s="1" t="s">
        <v>961</v>
      </c>
      <c r="F58" s="4"/>
      <c r="G58" s="4"/>
      <c r="H58" s="4"/>
      <c r="N58" s="4"/>
      <c r="O58" s="4"/>
      <c r="P58" s="4"/>
      <c r="Q58" s="4"/>
      <c r="R58" s="4"/>
      <c r="S58" s="4"/>
      <c r="T58" s="4"/>
      <c r="U58" s="4"/>
      <c r="V58" s="4"/>
      <c r="W58" s="4"/>
      <c r="X58" s="4"/>
      <c r="Y58" s="4"/>
      <c r="Z58" s="4"/>
    </row>
    <row r="59" spans="1:26" ht="39.6" x14ac:dyDescent="0.25">
      <c r="A59" s="1" t="s">
        <v>142</v>
      </c>
      <c r="B59" s="5" t="s">
        <v>143</v>
      </c>
      <c r="C59" s="5" t="s">
        <v>144</v>
      </c>
      <c r="D59" s="5" t="s">
        <v>145</v>
      </c>
      <c r="E59" s="1" t="s">
        <v>974</v>
      </c>
      <c r="F59" s="4"/>
      <c r="G59" s="4"/>
      <c r="H59" s="4"/>
      <c r="N59" s="4"/>
      <c r="O59" s="4"/>
      <c r="P59" s="4"/>
      <c r="Q59" s="4"/>
      <c r="R59" s="4"/>
      <c r="S59" s="4"/>
      <c r="T59" s="4"/>
      <c r="U59" s="4"/>
      <c r="V59" s="4"/>
      <c r="W59" s="4"/>
      <c r="X59" s="4"/>
      <c r="Y59" s="4"/>
      <c r="Z59" s="4"/>
    </row>
    <row r="60" spans="1:26" ht="105.6" x14ac:dyDescent="0.25">
      <c r="A60" s="1" t="s">
        <v>142</v>
      </c>
      <c r="B60" s="5" t="s">
        <v>146</v>
      </c>
      <c r="C60" s="5" t="s">
        <v>147</v>
      </c>
      <c r="D60" s="5" t="s">
        <v>148</v>
      </c>
      <c r="E60" s="1" t="s">
        <v>941</v>
      </c>
      <c r="F60" s="4"/>
      <c r="G60" s="4"/>
      <c r="H60" s="4"/>
      <c r="N60" s="4"/>
      <c r="O60" s="4"/>
      <c r="P60" s="4"/>
      <c r="Q60" s="4"/>
      <c r="R60" s="4"/>
      <c r="S60" s="4"/>
      <c r="T60" s="4"/>
      <c r="U60" s="4"/>
      <c r="V60" s="4"/>
      <c r="W60" s="4"/>
      <c r="X60" s="4"/>
      <c r="Y60" s="4"/>
      <c r="Z60" s="4"/>
    </row>
    <row r="61" spans="1:26" ht="39.6" x14ac:dyDescent="0.25">
      <c r="A61" s="1" t="s">
        <v>142</v>
      </c>
      <c r="B61" s="5" t="s">
        <v>149</v>
      </c>
      <c r="C61" s="5" t="s">
        <v>150</v>
      </c>
      <c r="D61" s="5" t="s">
        <v>10</v>
      </c>
      <c r="E61" s="1" t="s">
        <v>974</v>
      </c>
      <c r="F61" s="4"/>
      <c r="G61" s="4"/>
      <c r="H61" s="4"/>
      <c r="N61" s="4"/>
      <c r="O61" s="4"/>
      <c r="P61" s="4"/>
      <c r="Q61" s="4"/>
      <c r="R61" s="4"/>
      <c r="S61" s="4"/>
      <c r="T61" s="4"/>
      <c r="U61" s="4"/>
      <c r="V61" s="4"/>
      <c r="W61" s="4"/>
      <c r="X61" s="4"/>
      <c r="Y61" s="4"/>
      <c r="Z61" s="4"/>
    </row>
    <row r="62" spans="1:26" ht="39.6" x14ac:dyDescent="0.25">
      <c r="A62" s="1" t="s">
        <v>142</v>
      </c>
      <c r="B62" s="5" t="s">
        <v>151</v>
      </c>
      <c r="C62" s="5" t="s">
        <v>152</v>
      </c>
      <c r="D62" s="5" t="s">
        <v>153</v>
      </c>
      <c r="E62" s="1" t="s">
        <v>975</v>
      </c>
      <c r="F62" s="4"/>
      <c r="G62" s="4"/>
      <c r="H62" s="4"/>
      <c r="N62" s="4"/>
      <c r="O62" s="4"/>
      <c r="P62" s="4"/>
      <c r="Q62" s="4"/>
      <c r="R62" s="4"/>
      <c r="S62" s="4"/>
      <c r="T62" s="4"/>
      <c r="U62" s="4"/>
      <c r="V62" s="4"/>
      <c r="W62" s="4"/>
      <c r="X62" s="4"/>
      <c r="Y62" s="4"/>
      <c r="Z62" s="4"/>
    </row>
    <row r="63" spans="1:26" ht="39.6" x14ac:dyDescent="0.25">
      <c r="A63" s="1" t="s">
        <v>142</v>
      </c>
      <c r="B63" s="5" t="s">
        <v>154</v>
      </c>
      <c r="C63" s="5" t="s">
        <v>155</v>
      </c>
      <c r="D63" s="5" t="s">
        <v>153</v>
      </c>
      <c r="E63" s="1" t="s">
        <v>975</v>
      </c>
      <c r="F63" s="4"/>
      <c r="G63" s="4"/>
      <c r="H63" s="4"/>
      <c r="N63" s="4"/>
      <c r="O63" s="4"/>
      <c r="P63" s="4"/>
      <c r="Q63" s="4"/>
      <c r="R63" s="4"/>
      <c r="S63" s="4"/>
      <c r="T63" s="4"/>
      <c r="U63" s="4"/>
      <c r="V63" s="4"/>
      <c r="W63" s="4"/>
      <c r="X63" s="4"/>
      <c r="Y63" s="4"/>
      <c r="Z63" s="4"/>
    </row>
    <row r="64" spans="1:26" ht="330" x14ac:dyDescent="0.25">
      <c r="A64" s="1" t="s">
        <v>142</v>
      </c>
      <c r="B64" s="5" t="s">
        <v>156</v>
      </c>
      <c r="C64" s="5" t="s">
        <v>38</v>
      </c>
      <c r="D64" s="5" t="s">
        <v>157</v>
      </c>
      <c r="E64" s="1" t="s">
        <v>158</v>
      </c>
      <c r="F64" s="4"/>
      <c r="G64" s="4"/>
      <c r="H64" s="4"/>
      <c r="N64" s="4"/>
      <c r="O64" s="4"/>
      <c r="P64" s="4"/>
      <c r="Q64" s="4"/>
      <c r="R64" s="4"/>
      <c r="S64" s="4"/>
      <c r="T64" s="4"/>
      <c r="U64" s="4"/>
      <c r="V64" s="4"/>
      <c r="W64" s="4"/>
      <c r="X64" s="4"/>
      <c r="Y64" s="4"/>
      <c r="Z64" s="4"/>
    </row>
    <row r="65" spans="1:26" ht="409.6" x14ac:dyDescent="0.25">
      <c r="A65" s="1" t="s">
        <v>142</v>
      </c>
      <c r="B65" s="5" t="s">
        <v>159</v>
      </c>
      <c r="C65" s="5" t="s">
        <v>38</v>
      </c>
      <c r="D65" s="5" t="s">
        <v>160</v>
      </c>
      <c r="E65" s="1" t="s">
        <v>976</v>
      </c>
      <c r="F65" s="4"/>
      <c r="G65" s="4"/>
      <c r="H65" s="4"/>
      <c r="N65" s="4"/>
      <c r="O65" s="4"/>
      <c r="P65" s="4"/>
      <c r="Q65" s="4"/>
      <c r="R65" s="4"/>
      <c r="S65" s="4"/>
      <c r="T65" s="4"/>
      <c r="U65" s="4"/>
      <c r="V65" s="4"/>
      <c r="W65" s="4"/>
      <c r="X65" s="4"/>
      <c r="Y65" s="4"/>
      <c r="Z65" s="4"/>
    </row>
    <row r="66" spans="1:26" ht="409.6" x14ac:dyDescent="0.25">
      <c r="A66" s="1" t="s">
        <v>142</v>
      </c>
      <c r="B66" s="5" t="s">
        <v>161</v>
      </c>
      <c r="C66" s="5" t="s">
        <v>162</v>
      </c>
      <c r="D66" s="5" t="s">
        <v>163</v>
      </c>
      <c r="E66" s="1" t="s">
        <v>977</v>
      </c>
      <c r="F66" s="4"/>
      <c r="G66" s="4"/>
      <c r="H66" s="4"/>
      <c r="N66" s="4"/>
      <c r="O66" s="4"/>
      <c r="P66" s="4"/>
      <c r="Q66" s="4"/>
      <c r="R66" s="4"/>
      <c r="S66" s="4"/>
      <c r="T66" s="4"/>
      <c r="U66" s="4"/>
      <c r="V66" s="4"/>
      <c r="W66" s="4"/>
      <c r="X66" s="4"/>
      <c r="Y66" s="4"/>
      <c r="Z66" s="4"/>
    </row>
    <row r="67" spans="1:26" ht="409.6" x14ac:dyDescent="0.25">
      <c r="A67" s="1" t="s">
        <v>142</v>
      </c>
      <c r="B67" s="5" t="s">
        <v>164</v>
      </c>
      <c r="C67" s="5" t="s">
        <v>165</v>
      </c>
      <c r="D67" s="5" t="s">
        <v>166</v>
      </c>
      <c r="E67" s="1" t="s">
        <v>978</v>
      </c>
      <c r="F67" s="4"/>
      <c r="G67" s="4"/>
      <c r="H67" s="4"/>
      <c r="N67" s="4"/>
      <c r="O67" s="4"/>
      <c r="P67" s="4"/>
      <c r="Q67" s="4"/>
      <c r="R67" s="4"/>
      <c r="S67" s="4"/>
      <c r="T67" s="4"/>
      <c r="U67" s="4"/>
      <c r="V67" s="4"/>
      <c r="W67" s="4"/>
      <c r="X67" s="4"/>
      <c r="Y67" s="4"/>
      <c r="Z67" s="4"/>
    </row>
    <row r="68" spans="1:26" ht="409.6" x14ac:dyDescent="0.25">
      <c r="A68" s="1" t="s">
        <v>142</v>
      </c>
      <c r="B68" s="5" t="s">
        <v>167</v>
      </c>
      <c r="C68" s="5" t="s">
        <v>38</v>
      </c>
      <c r="D68" s="5" t="s">
        <v>168</v>
      </c>
      <c r="E68" s="1" t="s">
        <v>961</v>
      </c>
      <c r="F68" s="4"/>
      <c r="G68" s="4"/>
      <c r="H68" s="4"/>
      <c r="N68" s="4"/>
      <c r="O68" s="4"/>
      <c r="P68" s="4"/>
      <c r="Q68" s="4"/>
      <c r="R68" s="4"/>
      <c r="S68" s="4"/>
      <c r="T68" s="4"/>
      <c r="U68" s="4"/>
      <c r="V68" s="4"/>
      <c r="W68" s="4"/>
      <c r="X68" s="4"/>
      <c r="Y68" s="4"/>
      <c r="Z68" s="4"/>
    </row>
    <row r="69" spans="1:26" ht="409.6" x14ac:dyDescent="0.25">
      <c r="A69" s="1" t="s">
        <v>142</v>
      </c>
      <c r="B69" s="5" t="s">
        <v>169</v>
      </c>
      <c r="C69" s="5" t="s">
        <v>170</v>
      </c>
      <c r="D69" s="5" t="s">
        <v>171</v>
      </c>
      <c r="E69" s="1" t="s">
        <v>942</v>
      </c>
      <c r="F69" s="4"/>
      <c r="G69" s="4"/>
      <c r="H69" s="4"/>
      <c r="N69" s="4"/>
      <c r="O69" s="4"/>
      <c r="P69" s="4"/>
      <c r="Q69" s="4"/>
      <c r="R69" s="4"/>
      <c r="S69" s="4"/>
      <c r="T69" s="4"/>
      <c r="U69" s="4"/>
      <c r="V69" s="4"/>
      <c r="W69" s="4"/>
      <c r="X69" s="4"/>
      <c r="Y69" s="4"/>
      <c r="Z69" s="4"/>
    </row>
    <row r="70" spans="1:26" ht="409.6" x14ac:dyDescent="0.25">
      <c r="A70" s="1" t="s">
        <v>142</v>
      </c>
      <c r="B70" s="5" t="s">
        <v>172</v>
      </c>
      <c r="C70" s="5" t="s">
        <v>173</v>
      </c>
      <c r="D70" s="5" t="s">
        <v>174</v>
      </c>
      <c r="E70" s="1" t="s">
        <v>943</v>
      </c>
      <c r="F70" s="4"/>
      <c r="G70" s="4"/>
      <c r="H70" s="4"/>
      <c r="N70" s="4"/>
      <c r="O70" s="4"/>
      <c r="P70" s="4"/>
      <c r="Q70" s="4"/>
      <c r="R70" s="4"/>
      <c r="S70" s="4"/>
      <c r="T70" s="4"/>
      <c r="U70" s="4"/>
      <c r="V70" s="4"/>
      <c r="W70" s="4"/>
      <c r="X70" s="4"/>
      <c r="Y70" s="4"/>
      <c r="Z70" s="4"/>
    </row>
    <row r="71" spans="1:26" ht="409.6" x14ac:dyDescent="0.25">
      <c r="A71" s="1" t="s">
        <v>175</v>
      </c>
      <c r="B71" s="5" t="s">
        <v>176</v>
      </c>
      <c r="C71" s="5" t="s">
        <v>177</v>
      </c>
      <c r="D71" s="5" t="s">
        <v>10</v>
      </c>
      <c r="E71" s="1" t="s">
        <v>944</v>
      </c>
      <c r="F71" s="4"/>
      <c r="G71" s="4"/>
      <c r="H71" s="4"/>
      <c r="N71" s="4"/>
      <c r="O71" s="4"/>
      <c r="P71" s="4"/>
      <c r="Q71" s="4"/>
      <c r="R71" s="4"/>
      <c r="S71" s="4"/>
      <c r="T71" s="4"/>
      <c r="U71" s="4"/>
      <c r="V71" s="4"/>
      <c r="W71" s="4"/>
      <c r="X71" s="4"/>
      <c r="Y71" s="4"/>
      <c r="Z71" s="4"/>
    </row>
    <row r="72" spans="1:26" ht="92.4" x14ac:dyDescent="0.25">
      <c r="A72" s="1" t="s">
        <v>175</v>
      </c>
      <c r="B72" s="5" t="s">
        <v>178</v>
      </c>
      <c r="C72" s="5" t="s">
        <v>179</v>
      </c>
      <c r="D72" s="5" t="s">
        <v>180</v>
      </c>
      <c r="E72" s="1" t="s">
        <v>979</v>
      </c>
      <c r="F72" s="4"/>
      <c r="G72" s="4"/>
      <c r="H72" s="4"/>
      <c r="N72" s="4"/>
      <c r="O72" s="4"/>
      <c r="P72" s="4"/>
      <c r="Q72" s="4"/>
      <c r="R72" s="4"/>
      <c r="S72" s="4"/>
      <c r="T72" s="4"/>
      <c r="U72" s="4"/>
      <c r="V72" s="4"/>
      <c r="W72" s="4"/>
      <c r="X72" s="4"/>
      <c r="Y72" s="4"/>
      <c r="Z72" s="4"/>
    </row>
    <row r="73" spans="1:26" ht="52.8" x14ac:dyDescent="0.25">
      <c r="A73" s="1" t="s">
        <v>181</v>
      </c>
      <c r="B73" s="5" t="s">
        <v>182</v>
      </c>
      <c r="C73" s="5" t="s">
        <v>183</v>
      </c>
      <c r="D73" s="5" t="s">
        <v>184</v>
      </c>
      <c r="E73" s="1" t="s">
        <v>980</v>
      </c>
      <c r="F73" s="4"/>
      <c r="G73" s="4"/>
      <c r="H73" s="4"/>
      <c r="N73" s="4"/>
      <c r="O73" s="4"/>
      <c r="P73" s="4"/>
      <c r="Q73" s="4"/>
      <c r="R73" s="4"/>
      <c r="S73" s="4"/>
      <c r="T73" s="4"/>
      <c r="U73" s="4"/>
      <c r="V73" s="4"/>
      <c r="W73" s="4"/>
      <c r="X73" s="4"/>
      <c r="Y73" s="4"/>
      <c r="Z73" s="4"/>
    </row>
    <row r="74" spans="1:26" ht="52.8" x14ac:dyDescent="0.25">
      <c r="A74" s="1" t="s">
        <v>181</v>
      </c>
      <c r="B74" s="5" t="s">
        <v>185</v>
      </c>
      <c r="C74" s="5" t="s">
        <v>90</v>
      </c>
      <c r="D74" s="5" t="s">
        <v>184</v>
      </c>
      <c r="E74" s="1" t="s">
        <v>980</v>
      </c>
      <c r="F74" s="4"/>
      <c r="G74" s="4"/>
      <c r="H74" s="4"/>
      <c r="N74" s="4"/>
      <c r="O74" s="4"/>
      <c r="P74" s="4"/>
      <c r="Q74" s="4"/>
      <c r="R74" s="4"/>
      <c r="S74" s="4"/>
      <c r="T74" s="4"/>
      <c r="U74" s="4"/>
      <c r="V74" s="4"/>
      <c r="W74" s="4"/>
      <c r="X74" s="4"/>
      <c r="Y74" s="4"/>
      <c r="Z74" s="4"/>
    </row>
    <row r="75" spans="1:26" ht="303.60000000000002" x14ac:dyDescent="0.25">
      <c r="A75" s="1" t="s">
        <v>181</v>
      </c>
      <c r="B75" s="5" t="s">
        <v>186</v>
      </c>
      <c r="C75" s="5" t="s">
        <v>187</v>
      </c>
      <c r="D75" s="5" t="s">
        <v>188</v>
      </c>
      <c r="E75" s="1" t="s">
        <v>932</v>
      </c>
      <c r="F75" s="4"/>
      <c r="G75" s="4"/>
      <c r="H75" s="4"/>
      <c r="N75" s="4"/>
      <c r="O75" s="4"/>
      <c r="P75" s="4"/>
      <c r="Q75" s="4"/>
      <c r="R75" s="4"/>
      <c r="S75" s="4"/>
      <c r="T75" s="4"/>
      <c r="U75" s="4"/>
      <c r="V75" s="4"/>
      <c r="W75" s="4"/>
      <c r="X75" s="4"/>
      <c r="Y75" s="4"/>
      <c r="Z75" s="4"/>
    </row>
    <row r="76" spans="1:26" ht="409.6" x14ac:dyDescent="0.25">
      <c r="A76" s="1" t="s">
        <v>181</v>
      </c>
      <c r="B76" s="5" t="s">
        <v>189</v>
      </c>
      <c r="C76" s="5" t="s">
        <v>190</v>
      </c>
      <c r="D76" s="5" t="s">
        <v>191</v>
      </c>
      <c r="E76" s="1" t="s">
        <v>945</v>
      </c>
      <c r="F76" s="4"/>
      <c r="G76" s="4"/>
      <c r="H76" s="4"/>
      <c r="N76" s="4"/>
      <c r="O76" s="4"/>
      <c r="P76" s="4"/>
      <c r="Q76" s="4"/>
      <c r="R76" s="4"/>
      <c r="S76" s="4"/>
      <c r="T76" s="4"/>
      <c r="U76" s="4"/>
      <c r="V76" s="4"/>
      <c r="W76" s="4"/>
      <c r="X76" s="4"/>
      <c r="Y76" s="4"/>
      <c r="Z76" s="4"/>
    </row>
    <row r="77" spans="1:26" ht="52.8" x14ac:dyDescent="0.25">
      <c r="A77" s="1" t="s">
        <v>181</v>
      </c>
      <c r="B77" s="5" t="s">
        <v>192</v>
      </c>
      <c r="C77" s="5" t="s">
        <v>193</v>
      </c>
      <c r="D77" s="5" t="s">
        <v>10</v>
      </c>
      <c r="E77" s="1" t="s">
        <v>981</v>
      </c>
      <c r="F77" s="4"/>
      <c r="G77" s="4"/>
      <c r="H77" s="4"/>
      <c r="N77" s="4"/>
      <c r="O77" s="4"/>
      <c r="P77" s="4"/>
      <c r="Q77" s="4"/>
      <c r="R77" s="4"/>
      <c r="S77" s="4"/>
      <c r="T77" s="4"/>
      <c r="U77" s="4"/>
      <c r="V77" s="4"/>
      <c r="W77" s="4"/>
      <c r="X77" s="4"/>
      <c r="Y77" s="4"/>
      <c r="Z77" s="4"/>
    </row>
    <row r="78" spans="1:26" ht="409.6" x14ac:dyDescent="0.25">
      <c r="A78" s="1" t="s">
        <v>181</v>
      </c>
      <c r="B78" s="5" t="s">
        <v>194</v>
      </c>
      <c r="C78" s="5" t="s">
        <v>195</v>
      </c>
      <c r="D78" s="5" t="s">
        <v>196</v>
      </c>
      <c r="E78" s="1" t="s">
        <v>945</v>
      </c>
      <c r="F78" s="4"/>
      <c r="G78" s="4"/>
      <c r="H78" s="4"/>
      <c r="N78" s="4"/>
      <c r="O78" s="4"/>
      <c r="P78" s="4"/>
      <c r="Q78" s="4"/>
      <c r="R78" s="4"/>
      <c r="S78" s="4"/>
      <c r="T78" s="4"/>
      <c r="U78" s="4"/>
      <c r="V78" s="4"/>
      <c r="W78" s="4"/>
      <c r="X78" s="4"/>
      <c r="Y78" s="4"/>
      <c r="Z78" s="4"/>
    </row>
    <row r="79" spans="1:26" ht="409.6" x14ac:dyDescent="0.25">
      <c r="A79" s="1" t="s">
        <v>181</v>
      </c>
      <c r="B79" s="5" t="s">
        <v>197</v>
      </c>
      <c r="C79" s="5" t="s">
        <v>198</v>
      </c>
      <c r="D79" s="5" t="s">
        <v>199</v>
      </c>
      <c r="E79" s="1" t="s">
        <v>946</v>
      </c>
      <c r="F79" s="4"/>
      <c r="G79" s="4"/>
      <c r="H79" s="4"/>
      <c r="N79" s="4"/>
      <c r="O79" s="4"/>
      <c r="P79" s="4"/>
      <c r="Q79" s="4"/>
      <c r="R79" s="4"/>
      <c r="S79" s="4"/>
      <c r="T79" s="4"/>
      <c r="U79" s="4"/>
      <c r="V79" s="4"/>
      <c r="W79" s="4"/>
      <c r="X79" s="4"/>
      <c r="Y79" s="4"/>
      <c r="Z79" s="4"/>
    </row>
    <row r="80" spans="1:26" ht="409.6" x14ac:dyDescent="0.25">
      <c r="A80" s="1" t="s">
        <v>181</v>
      </c>
      <c r="B80" s="5" t="s">
        <v>200</v>
      </c>
      <c r="C80" s="5" t="s">
        <v>201</v>
      </c>
      <c r="D80" s="5" t="s">
        <v>202</v>
      </c>
      <c r="E80" s="1" t="s">
        <v>981</v>
      </c>
      <c r="F80" s="4"/>
      <c r="G80" s="4"/>
      <c r="H80" s="4"/>
      <c r="N80" s="4"/>
      <c r="O80" s="4"/>
      <c r="P80" s="4"/>
      <c r="Q80" s="4"/>
      <c r="R80" s="4"/>
      <c r="S80" s="4"/>
      <c r="T80" s="4"/>
      <c r="U80" s="4"/>
      <c r="V80" s="4"/>
      <c r="W80" s="4"/>
      <c r="X80" s="4"/>
      <c r="Y80" s="4"/>
      <c r="Z80" s="4"/>
    </row>
    <row r="81" spans="1:26" ht="39.6" x14ac:dyDescent="0.25">
      <c r="A81" s="1" t="s">
        <v>181</v>
      </c>
      <c r="B81" s="5" t="s">
        <v>203</v>
      </c>
      <c r="C81" s="5" t="s">
        <v>18</v>
      </c>
      <c r="D81" s="5" t="s">
        <v>204</v>
      </c>
      <c r="E81" s="1" t="s">
        <v>204</v>
      </c>
      <c r="F81" s="4"/>
      <c r="G81" s="4"/>
      <c r="H81" s="4"/>
      <c r="N81" s="4"/>
      <c r="O81" s="4"/>
      <c r="P81" s="4"/>
      <c r="Q81" s="4"/>
      <c r="R81" s="4"/>
      <c r="S81" s="4"/>
      <c r="T81" s="4"/>
      <c r="U81" s="4"/>
      <c r="V81" s="4"/>
      <c r="W81" s="4"/>
      <c r="X81" s="4"/>
      <c r="Y81" s="4"/>
      <c r="Z81" s="4"/>
    </row>
    <row r="82" spans="1:26" ht="303.60000000000002" x14ac:dyDescent="0.25">
      <c r="A82" s="1" t="s">
        <v>181</v>
      </c>
      <c r="B82" s="5" t="s">
        <v>205</v>
      </c>
      <c r="C82" s="5" t="s">
        <v>206</v>
      </c>
      <c r="D82" s="5" t="s">
        <v>10</v>
      </c>
      <c r="E82" s="1" t="s">
        <v>947</v>
      </c>
      <c r="F82" s="4"/>
      <c r="G82" s="4"/>
      <c r="H82" s="4"/>
      <c r="N82" s="4"/>
      <c r="O82" s="4"/>
      <c r="P82" s="4"/>
      <c r="Q82" s="4"/>
      <c r="R82" s="4"/>
      <c r="S82" s="4"/>
      <c r="T82" s="4"/>
      <c r="U82" s="4"/>
      <c r="V82" s="4"/>
      <c r="W82" s="4"/>
      <c r="X82" s="4"/>
      <c r="Y82" s="4"/>
      <c r="Z82" s="4"/>
    </row>
    <row r="83" spans="1:26" ht="39.6" x14ac:dyDescent="0.25">
      <c r="A83" s="1" t="s">
        <v>181</v>
      </c>
      <c r="B83" s="5" t="s">
        <v>207</v>
      </c>
      <c r="C83" s="5" t="s">
        <v>208</v>
      </c>
      <c r="D83" s="5" t="s">
        <v>10</v>
      </c>
      <c r="E83" s="1" t="s">
        <v>980</v>
      </c>
      <c r="F83" s="4"/>
      <c r="G83" s="4"/>
      <c r="H83" s="4"/>
      <c r="N83" s="4"/>
      <c r="O83" s="4"/>
      <c r="P83" s="4"/>
      <c r="Q83" s="4"/>
      <c r="R83" s="4"/>
      <c r="S83" s="4"/>
      <c r="T83" s="4"/>
      <c r="U83" s="4"/>
      <c r="V83" s="4"/>
      <c r="W83" s="4"/>
      <c r="X83" s="4"/>
      <c r="Y83" s="4"/>
      <c r="Z83" s="4"/>
    </row>
    <row r="84" spans="1:26" ht="409.6" x14ac:dyDescent="0.25">
      <c r="A84" s="1" t="s">
        <v>181</v>
      </c>
      <c r="B84" s="5" t="s">
        <v>209</v>
      </c>
      <c r="C84" s="5" t="s">
        <v>210</v>
      </c>
      <c r="D84" s="5" t="s">
        <v>211</v>
      </c>
      <c r="E84" s="1" t="s">
        <v>982</v>
      </c>
      <c r="F84" s="4"/>
      <c r="G84" s="4"/>
      <c r="H84" s="4"/>
      <c r="N84" s="4"/>
      <c r="O84" s="4"/>
      <c r="P84" s="4"/>
      <c r="Q84" s="4"/>
      <c r="R84" s="4"/>
      <c r="S84" s="4"/>
      <c r="T84" s="4"/>
      <c r="U84" s="4"/>
      <c r="V84" s="4"/>
      <c r="W84" s="4"/>
      <c r="X84" s="4"/>
      <c r="Y84" s="4"/>
      <c r="Z84" s="4"/>
    </row>
    <row r="85" spans="1:26" ht="145.19999999999999" x14ac:dyDescent="0.25">
      <c r="A85" s="1" t="s">
        <v>212</v>
      </c>
      <c r="B85" s="5" t="s">
        <v>213</v>
      </c>
      <c r="C85" s="5" t="s">
        <v>214</v>
      </c>
      <c r="D85" s="5" t="s">
        <v>215</v>
      </c>
      <c r="E85" s="1" t="s">
        <v>948</v>
      </c>
      <c r="F85" s="4"/>
      <c r="G85" s="4"/>
      <c r="H85" s="4"/>
      <c r="N85" s="4"/>
      <c r="O85" s="4"/>
      <c r="P85" s="4"/>
      <c r="Q85" s="4"/>
      <c r="R85" s="4"/>
      <c r="S85" s="4"/>
      <c r="T85" s="4"/>
      <c r="U85" s="4"/>
      <c r="V85" s="4"/>
      <c r="W85" s="4"/>
      <c r="X85" s="4"/>
      <c r="Y85" s="4"/>
      <c r="Z85" s="4"/>
    </row>
    <row r="86" spans="1:26" ht="105.6" x14ac:dyDescent="0.25">
      <c r="A86" s="1" t="s">
        <v>212</v>
      </c>
      <c r="B86" s="5" t="s">
        <v>216</v>
      </c>
      <c r="C86" s="5" t="s">
        <v>187</v>
      </c>
      <c r="D86" s="5" t="s">
        <v>217</v>
      </c>
      <c r="E86" s="1" t="s">
        <v>932</v>
      </c>
      <c r="F86" s="4"/>
      <c r="G86" s="4"/>
      <c r="H86" s="4"/>
      <c r="N86" s="4"/>
      <c r="O86" s="4"/>
      <c r="P86" s="4"/>
      <c r="Q86" s="4"/>
      <c r="R86" s="4"/>
      <c r="S86" s="4"/>
      <c r="T86" s="4"/>
      <c r="U86" s="4"/>
      <c r="V86" s="4"/>
      <c r="W86" s="4"/>
      <c r="X86" s="4"/>
      <c r="Y86" s="4"/>
      <c r="Z86" s="4"/>
    </row>
    <row r="87" spans="1:26" ht="409.6" x14ac:dyDescent="0.25">
      <c r="A87" s="1" t="s">
        <v>212</v>
      </c>
      <c r="B87" s="5" t="s">
        <v>218</v>
      </c>
      <c r="C87" s="5" t="s">
        <v>219</v>
      </c>
      <c r="D87" s="5" t="s">
        <v>191</v>
      </c>
      <c r="E87" s="1" t="s">
        <v>945</v>
      </c>
      <c r="F87" s="4"/>
      <c r="G87" s="4"/>
      <c r="H87" s="4"/>
      <c r="N87" s="4"/>
      <c r="O87" s="4"/>
      <c r="P87" s="4"/>
      <c r="Q87" s="4"/>
      <c r="R87" s="4"/>
      <c r="S87" s="4"/>
      <c r="T87" s="4"/>
      <c r="U87" s="4"/>
      <c r="V87" s="4"/>
      <c r="W87" s="4"/>
      <c r="X87" s="4"/>
      <c r="Y87" s="4"/>
      <c r="Z87" s="4"/>
    </row>
    <row r="88" spans="1:26" ht="79.2" x14ac:dyDescent="0.25">
      <c r="A88" s="1" t="s">
        <v>212</v>
      </c>
      <c r="B88" s="5" t="s">
        <v>220</v>
      </c>
      <c r="C88" s="5" t="s">
        <v>221</v>
      </c>
      <c r="D88" s="5" t="s">
        <v>222</v>
      </c>
      <c r="E88" s="1" t="s">
        <v>961</v>
      </c>
      <c r="F88" s="4"/>
      <c r="G88" s="4"/>
      <c r="H88" s="4"/>
      <c r="N88" s="4"/>
      <c r="O88" s="4"/>
      <c r="P88" s="4"/>
      <c r="Q88" s="4"/>
      <c r="R88" s="4"/>
      <c r="S88" s="4"/>
      <c r="T88" s="4"/>
      <c r="U88" s="4"/>
      <c r="V88" s="4"/>
      <c r="W88" s="4"/>
      <c r="X88" s="4"/>
      <c r="Y88" s="4"/>
      <c r="Z88" s="4"/>
    </row>
    <row r="89" spans="1:26" ht="409.6" x14ac:dyDescent="0.25">
      <c r="A89" s="1" t="s">
        <v>212</v>
      </c>
      <c r="B89" s="5" t="s">
        <v>223</v>
      </c>
      <c r="C89" s="5" t="s">
        <v>224</v>
      </c>
      <c r="D89" s="5" t="s">
        <v>191</v>
      </c>
      <c r="E89" s="1" t="s">
        <v>945</v>
      </c>
      <c r="F89" s="4"/>
      <c r="G89" s="4"/>
      <c r="H89" s="4"/>
      <c r="N89" s="4"/>
      <c r="O89" s="4"/>
      <c r="P89" s="4"/>
      <c r="Q89" s="4"/>
      <c r="R89" s="4"/>
      <c r="S89" s="4"/>
      <c r="T89" s="4"/>
      <c r="U89" s="4"/>
      <c r="V89" s="4"/>
      <c r="W89" s="4"/>
      <c r="X89" s="4"/>
      <c r="Y89" s="4"/>
      <c r="Z89" s="4"/>
    </row>
    <row r="90" spans="1:26" ht="409.6" x14ac:dyDescent="0.25">
      <c r="A90" s="1" t="s">
        <v>212</v>
      </c>
      <c r="B90" s="5" t="s">
        <v>225</v>
      </c>
      <c r="C90" s="5" t="s">
        <v>226</v>
      </c>
      <c r="D90" s="5" t="s">
        <v>227</v>
      </c>
      <c r="E90" s="1" t="s">
        <v>946</v>
      </c>
      <c r="F90" s="4"/>
      <c r="G90" s="4"/>
      <c r="H90" s="4"/>
      <c r="N90" s="4"/>
      <c r="O90" s="4"/>
      <c r="P90" s="4"/>
      <c r="Q90" s="4"/>
      <c r="R90" s="4"/>
      <c r="S90" s="4"/>
      <c r="T90" s="4"/>
      <c r="U90" s="4"/>
      <c r="V90" s="4"/>
      <c r="W90" s="4"/>
      <c r="X90" s="4"/>
      <c r="Y90" s="4"/>
      <c r="Z90" s="4"/>
    </row>
    <row r="91" spans="1:26" ht="409.6" x14ac:dyDescent="0.25">
      <c r="A91" s="1" t="s">
        <v>212</v>
      </c>
      <c r="B91" s="5" t="s">
        <v>228</v>
      </c>
      <c r="C91" s="5" t="s">
        <v>229</v>
      </c>
      <c r="D91" s="5" t="s">
        <v>230</v>
      </c>
      <c r="E91" s="1" t="s">
        <v>981</v>
      </c>
      <c r="F91" s="4"/>
      <c r="G91" s="4"/>
      <c r="H91" s="4"/>
      <c r="N91" s="4"/>
      <c r="O91" s="4"/>
      <c r="P91" s="4"/>
      <c r="Q91" s="4"/>
      <c r="R91" s="4"/>
      <c r="S91" s="4"/>
      <c r="T91" s="4"/>
      <c r="U91" s="4"/>
      <c r="V91" s="4"/>
      <c r="W91" s="4"/>
      <c r="X91" s="4"/>
      <c r="Y91" s="4"/>
      <c r="Z91" s="4"/>
    </row>
    <row r="92" spans="1:26" ht="39.6" x14ac:dyDescent="0.25">
      <c r="A92" s="1" t="s">
        <v>212</v>
      </c>
      <c r="B92" s="5" t="s">
        <v>231</v>
      </c>
      <c r="C92" s="5" t="s">
        <v>18</v>
      </c>
      <c r="D92" s="5" t="s">
        <v>204</v>
      </c>
      <c r="E92" s="1" t="s">
        <v>204</v>
      </c>
      <c r="F92" s="4"/>
      <c r="G92" s="4"/>
      <c r="H92" s="4"/>
      <c r="N92" s="4"/>
      <c r="O92" s="4"/>
      <c r="P92" s="4"/>
      <c r="Q92" s="4"/>
      <c r="R92" s="4"/>
      <c r="S92" s="4"/>
      <c r="T92" s="4"/>
      <c r="U92" s="4"/>
      <c r="V92" s="4"/>
      <c r="W92" s="4"/>
      <c r="X92" s="4"/>
      <c r="Y92" s="4"/>
      <c r="Z92" s="4"/>
    </row>
    <row r="93" spans="1:26" ht="79.2" x14ac:dyDescent="0.25">
      <c r="A93" s="1" t="s">
        <v>232</v>
      </c>
      <c r="B93" s="5" t="s">
        <v>233</v>
      </c>
      <c r="C93" s="1" t="s">
        <v>234</v>
      </c>
      <c r="D93" s="5" t="s">
        <v>10</v>
      </c>
      <c r="E93" s="1" t="s">
        <v>983</v>
      </c>
      <c r="F93" s="4"/>
      <c r="G93" s="4"/>
      <c r="H93" s="4"/>
      <c r="N93" s="4"/>
      <c r="O93" s="4"/>
      <c r="P93" s="4"/>
      <c r="Q93" s="4"/>
      <c r="R93" s="4"/>
      <c r="S93" s="4"/>
      <c r="T93" s="4"/>
      <c r="U93" s="4"/>
      <c r="V93" s="4"/>
      <c r="W93" s="4"/>
      <c r="X93" s="4"/>
      <c r="Y93" s="4"/>
      <c r="Z93" s="4"/>
    </row>
    <row r="94" spans="1:26" ht="118.8" x14ac:dyDescent="0.25">
      <c r="A94" s="1" t="s">
        <v>232</v>
      </c>
      <c r="B94" s="5" t="s">
        <v>235</v>
      </c>
      <c r="C94" s="5" t="s">
        <v>236</v>
      </c>
      <c r="D94" s="5" t="s">
        <v>237</v>
      </c>
      <c r="E94" s="1" t="s">
        <v>984</v>
      </c>
      <c r="F94" s="4"/>
      <c r="G94" s="4"/>
      <c r="H94" s="4"/>
      <c r="N94" s="4"/>
      <c r="O94" s="4"/>
      <c r="P94" s="4"/>
      <c r="Q94" s="4"/>
      <c r="R94" s="4"/>
      <c r="S94" s="4"/>
      <c r="T94" s="4"/>
      <c r="U94" s="4"/>
      <c r="V94" s="4"/>
      <c r="W94" s="4"/>
      <c r="X94" s="4"/>
      <c r="Y94" s="4"/>
      <c r="Z94" s="4"/>
    </row>
    <row r="95" spans="1:26" ht="184.8" x14ac:dyDescent="0.25">
      <c r="A95" s="1" t="s">
        <v>232</v>
      </c>
      <c r="B95" s="5" t="s">
        <v>238</v>
      </c>
      <c r="C95" s="5" t="s">
        <v>38</v>
      </c>
      <c r="D95" s="5" t="s">
        <v>239</v>
      </c>
      <c r="E95" s="1" t="s">
        <v>985</v>
      </c>
      <c r="F95" s="4"/>
      <c r="G95" s="4"/>
      <c r="H95" s="4"/>
      <c r="N95" s="4"/>
      <c r="O95" s="4"/>
      <c r="P95" s="4"/>
      <c r="Q95" s="4"/>
      <c r="R95" s="4"/>
      <c r="S95" s="4"/>
      <c r="T95" s="4"/>
      <c r="U95" s="4"/>
      <c r="V95" s="4"/>
      <c r="W95" s="4"/>
      <c r="X95" s="4"/>
      <c r="Y95" s="4"/>
      <c r="Z95" s="4"/>
    </row>
    <row r="96" spans="1:26" ht="39.6" x14ac:dyDescent="0.25">
      <c r="A96" s="1" t="s">
        <v>232</v>
      </c>
      <c r="B96" s="5" t="s">
        <v>240</v>
      </c>
      <c r="C96" s="5" t="s">
        <v>241</v>
      </c>
      <c r="D96" s="5" t="s">
        <v>10</v>
      </c>
      <c r="E96" s="1" t="s">
        <v>985</v>
      </c>
      <c r="F96" s="4"/>
      <c r="G96" s="4"/>
      <c r="H96" s="4"/>
      <c r="N96" s="4"/>
      <c r="O96" s="4"/>
      <c r="P96" s="4"/>
      <c r="Q96" s="4"/>
      <c r="R96" s="4"/>
      <c r="S96" s="4"/>
      <c r="T96" s="4"/>
      <c r="U96" s="4"/>
      <c r="V96" s="4"/>
      <c r="W96" s="4"/>
      <c r="X96" s="4"/>
      <c r="Y96" s="4"/>
      <c r="Z96" s="4"/>
    </row>
    <row r="97" spans="1:26" ht="39.6" x14ac:dyDescent="0.25">
      <c r="A97" s="5" t="s">
        <v>232</v>
      </c>
      <c r="B97" s="5" t="s">
        <v>242</v>
      </c>
      <c r="C97" s="5" t="s">
        <v>243</v>
      </c>
      <c r="D97" s="5" t="s">
        <v>10</v>
      </c>
      <c r="E97" s="1" t="s">
        <v>985</v>
      </c>
      <c r="F97" s="4"/>
      <c r="G97" s="4"/>
      <c r="H97" s="4"/>
      <c r="N97" s="4"/>
      <c r="O97" s="4"/>
      <c r="P97" s="4"/>
      <c r="Q97" s="4"/>
      <c r="R97" s="4"/>
      <c r="S97" s="4"/>
      <c r="T97" s="4"/>
      <c r="U97" s="4"/>
      <c r="V97" s="4"/>
      <c r="W97" s="4"/>
      <c r="X97" s="4"/>
      <c r="Y97" s="4"/>
      <c r="Z97" s="4"/>
    </row>
    <row r="98" spans="1:26" ht="409.6" x14ac:dyDescent="0.25">
      <c r="A98" s="5" t="s">
        <v>232</v>
      </c>
      <c r="B98" s="1" t="s">
        <v>244</v>
      </c>
      <c r="C98" s="5" t="s">
        <v>245</v>
      </c>
      <c r="D98" s="5" t="s">
        <v>246</v>
      </c>
      <c r="E98" s="1" t="s">
        <v>978</v>
      </c>
      <c r="F98" s="4"/>
      <c r="G98" s="4"/>
      <c r="H98" s="4"/>
      <c r="N98" s="4"/>
      <c r="O98" s="4"/>
      <c r="P98" s="4"/>
      <c r="Q98" s="4"/>
      <c r="R98" s="4"/>
      <c r="S98" s="4"/>
      <c r="T98" s="4"/>
      <c r="U98" s="4"/>
      <c r="V98" s="4"/>
      <c r="W98" s="4"/>
      <c r="X98" s="4"/>
      <c r="Y98" s="4"/>
      <c r="Z98" s="4"/>
    </row>
    <row r="99" spans="1:26" ht="92.4" x14ac:dyDescent="0.25">
      <c r="A99" s="5" t="s">
        <v>247</v>
      </c>
      <c r="B99" s="5" t="s">
        <v>248</v>
      </c>
      <c r="C99" s="1" t="s">
        <v>249</v>
      </c>
      <c r="D99" s="5" t="s">
        <v>250</v>
      </c>
      <c r="E99" s="1" t="s">
        <v>949</v>
      </c>
      <c r="F99" s="4"/>
      <c r="G99" s="4"/>
      <c r="H99" s="4"/>
      <c r="N99" s="4"/>
      <c r="O99" s="4"/>
      <c r="P99" s="4"/>
      <c r="Q99" s="4"/>
      <c r="R99" s="4"/>
      <c r="S99" s="4"/>
      <c r="T99" s="4"/>
      <c r="U99" s="4"/>
      <c r="V99" s="4"/>
      <c r="W99" s="4"/>
      <c r="X99" s="4"/>
      <c r="Y99" s="4"/>
      <c r="Z99" s="4"/>
    </row>
    <row r="100" spans="1:26" ht="52.8" x14ac:dyDescent="0.25">
      <c r="A100" s="5" t="s">
        <v>251</v>
      </c>
      <c r="B100" s="5" t="s">
        <v>252</v>
      </c>
      <c r="C100" s="1" t="s">
        <v>253</v>
      </c>
      <c r="D100" s="5" t="s">
        <v>10</v>
      </c>
      <c r="E100" s="1" t="s">
        <v>88</v>
      </c>
      <c r="F100" s="4"/>
      <c r="G100" s="4"/>
      <c r="H100" s="4"/>
      <c r="N100" s="4"/>
      <c r="O100" s="4"/>
      <c r="P100" s="4"/>
      <c r="Q100" s="4"/>
      <c r="R100" s="4"/>
      <c r="S100" s="4"/>
      <c r="T100" s="4"/>
      <c r="U100" s="4"/>
      <c r="V100" s="4"/>
      <c r="W100" s="4"/>
      <c r="X100" s="4"/>
      <c r="Y100" s="4"/>
      <c r="Z100" s="4"/>
    </row>
    <row r="101" spans="1:26" ht="26.4" x14ac:dyDescent="0.25">
      <c r="A101" s="5" t="s">
        <v>251</v>
      </c>
      <c r="B101" s="5" t="s">
        <v>254</v>
      </c>
      <c r="C101" s="1" t="s">
        <v>255</v>
      </c>
      <c r="D101" s="5" t="s">
        <v>10</v>
      </c>
      <c r="E101" s="1" t="s">
        <v>10</v>
      </c>
      <c r="F101" s="4"/>
      <c r="G101" s="4"/>
      <c r="H101" s="4"/>
      <c r="N101" s="4"/>
      <c r="O101" s="4"/>
      <c r="P101" s="4"/>
      <c r="Q101" s="4"/>
      <c r="R101" s="4"/>
      <c r="S101" s="4"/>
      <c r="T101" s="4"/>
      <c r="U101" s="4"/>
      <c r="V101" s="4"/>
      <c r="W101" s="4"/>
      <c r="X101" s="4"/>
      <c r="Y101" s="4"/>
      <c r="Z101" s="4"/>
    </row>
    <row r="102" spans="1:26" ht="26.4" x14ac:dyDescent="0.25">
      <c r="A102" s="5" t="s">
        <v>251</v>
      </c>
      <c r="B102" s="5" t="s">
        <v>256</v>
      </c>
      <c r="C102" s="1" t="s">
        <v>257</v>
      </c>
      <c r="D102" s="5" t="s">
        <v>10</v>
      </c>
      <c r="E102" s="1" t="s">
        <v>10</v>
      </c>
      <c r="F102" s="4"/>
      <c r="G102" s="4"/>
      <c r="H102" s="4"/>
      <c r="N102" s="4"/>
      <c r="O102" s="4"/>
      <c r="P102" s="4"/>
      <c r="Q102" s="4"/>
      <c r="R102" s="4"/>
      <c r="S102" s="4"/>
      <c r="T102" s="4"/>
      <c r="U102" s="4"/>
      <c r="V102" s="4"/>
      <c r="W102" s="4"/>
      <c r="X102" s="4"/>
      <c r="Y102" s="4"/>
      <c r="Z102" s="4"/>
    </row>
    <row r="103" spans="1:26" ht="26.4" x14ac:dyDescent="0.25">
      <c r="A103" s="5" t="s">
        <v>251</v>
      </c>
      <c r="B103" s="5" t="s">
        <v>258</v>
      </c>
      <c r="C103" s="5" t="s">
        <v>111</v>
      </c>
      <c r="D103" s="5" t="s">
        <v>10</v>
      </c>
      <c r="E103" s="1" t="s">
        <v>986</v>
      </c>
      <c r="F103" s="4"/>
      <c r="G103" s="4"/>
      <c r="H103" s="4"/>
      <c r="N103" s="4"/>
      <c r="O103" s="4"/>
      <c r="P103" s="4"/>
      <c r="Q103" s="4"/>
      <c r="R103" s="4"/>
      <c r="S103" s="4"/>
      <c r="T103" s="4"/>
      <c r="U103" s="4"/>
      <c r="V103" s="4"/>
      <c r="W103" s="4"/>
      <c r="X103" s="4"/>
      <c r="Y103" s="4"/>
      <c r="Z103" s="4"/>
    </row>
    <row r="104" spans="1:26" ht="39.6" x14ac:dyDescent="0.25">
      <c r="A104" s="5" t="s">
        <v>251</v>
      </c>
      <c r="B104" s="5" t="s">
        <v>259</v>
      </c>
      <c r="C104" s="6" t="s">
        <v>260</v>
      </c>
      <c r="D104" s="5" t="s">
        <v>10</v>
      </c>
      <c r="E104" s="1" t="s">
        <v>966</v>
      </c>
      <c r="F104" s="4"/>
      <c r="G104" s="4"/>
      <c r="H104" s="4"/>
      <c r="N104" s="4"/>
      <c r="O104" s="4"/>
      <c r="P104" s="4"/>
      <c r="Q104" s="4"/>
      <c r="R104" s="4"/>
      <c r="S104" s="4"/>
      <c r="T104" s="4"/>
      <c r="U104" s="4"/>
      <c r="V104" s="4"/>
      <c r="W104" s="4"/>
      <c r="X104" s="4"/>
      <c r="Y104" s="4"/>
      <c r="Z104" s="4"/>
    </row>
    <row r="105" spans="1:26" ht="92.4" x14ac:dyDescent="0.25">
      <c r="A105" s="5" t="s">
        <v>251</v>
      </c>
      <c r="B105" s="5" t="s">
        <v>261</v>
      </c>
      <c r="C105" s="7">
        <f>5704106296/5345440863304</f>
        <v>1.0670974465657656E-3</v>
      </c>
      <c r="D105" s="5" t="s">
        <v>10</v>
      </c>
      <c r="E105" s="1" t="s">
        <v>939</v>
      </c>
      <c r="F105" s="4"/>
      <c r="G105" s="4"/>
      <c r="H105" s="4"/>
      <c r="N105" s="4"/>
      <c r="O105" s="4"/>
      <c r="P105" s="4"/>
      <c r="Q105" s="4"/>
      <c r="R105" s="4"/>
      <c r="S105" s="4"/>
      <c r="T105" s="4"/>
      <c r="U105" s="4"/>
      <c r="V105" s="4"/>
      <c r="W105" s="4"/>
      <c r="X105" s="4"/>
      <c r="Y105" s="4"/>
      <c r="Z105" s="4"/>
    </row>
    <row r="106" spans="1:26" ht="409.6" x14ac:dyDescent="0.25">
      <c r="A106" s="5" t="s">
        <v>262</v>
      </c>
      <c r="B106" s="1" t="s">
        <v>263</v>
      </c>
      <c r="C106" s="1" t="s">
        <v>38</v>
      </c>
      <c r="D106" s="5" t="s">
        <v>264</v>
      </c>
      <c r="E106" s="1" t="s">
        <v>961</v>
      </c>
      <c r="F106" s="4"/>
      <c r="G106" s="4"/>
      <c r="H106" s="4"/>
      <c r="N106" s="4"/>
      <c r="O106" s="4"/>
      <c r="P106" s="4"/>
      <c r="Q106" s="4"/>
      <c r="R106" s="4"/>
      <c r="S106" s="4"/>
      <c r="T106" s="4"/>
      <c r="U106" s="4"/>
      <c r="V106" s="4"/>
      <c r="W106" s="4"/>
      <c r="X106" s="4"/>
      <c r="Y106" s="4"/>
      <c r="Z106" s="4"/>
    </row>
    <row r="107" spans="1:26" ht="92.4" x14ac:dyDescent="0.25">
      <c r="A107" s="5" t="s">
        <v>262</v>
      </c>
      <c r="B107" s="1" t="s">
        <v>265</v>
      </c>
      <c r="C107" s="1" t="s">
        <v>266</v>
      </c>
      <c r="D107" s="5" t="s">
        <v>10</v>
      </c>
      <c r="E107" s="1" t="s">
        <v>88</v>
      </c>
      <c r="F107" s="4"/>
      <c r="G107" s="4"/>
      <c r="H107" s="4"/>
      <c r="N107" s="4"/>
      <c r="O107" s="4"/>
      <c r="P107" s="4"/>
      <c r="Q107" s="4"/>
      <c r="R107" s="4"/>
      <c r="S107" s="4"/>
      <c r="T107" s="4"/>
      <c r="U107" s="4"/>
      <c r="V107" s="4"/>
      <c r="W107" s="4"/>
      <c r="X107" s="4"/>
      <c r="Y107" s="4"/>
      <c r="Z107" s="4"/>
    </row>
    <row r="108" spans="1:26" ht="52.8" x14ac:dyDescent="0.25">
      <c r="A108" s="5" t="s">
        <v>262</v>
      </c>
      <c r="B108" s="1" t="s">
        <v>267</v>
      </c>
      <c r="C108" s="5" t="s">
        <v>121</v>
      </c>
      <c r="D108" s="5" t="s">
        <v>10</v>
      </c>
      <c r="E108" s="1" t="s">
        <v>88</v>
      </c>
      <c r="F108" s="4"/>
      <c r="G108" s="4"/>
      <c r="H108" s="4"/>
      <c r="N108" s="4"/>
      <c r="O108" s="4"/>
      <c r="P108" s="4"/>
      <c r="Q108" s="4"/>
      <c r="R108" s="4"/>
      <c r="S108" s="4"/>
      <c r="T108" s="4"/>
      <c r="U108" s="4"/>
      <c r="V108" s="4"/>
      <c r="W108" s="4"/>
      <c r="X108" s="4"/>
      <c r="Y108" s="4"/>
      <c r="Z108" s="4"/>
    </row>
    <row r="109" spans="1:26" ht="66" x14ac:dyDescent="0.25">
      <c r="A109" s="5" t="s">
        <v>262</v>
      </c>
      <c r="B109" s="1" t="s">
        <v>268</v>
      </c>
      <c r="C109" s="5" t="s">
        <v>38</v>
      </c>
      <c r="D109" s="5" t="s">
        <v>123</v>
      </c>
      <c r="E109" s="1" t="s">
        <v>971</v>
      </c>
      <c r="F109" s="4"/>
      <c r="G109" s="4"/>
      <c r="H109" s="4"/>
      <c r="N109" s="4"/>
      <c r="O109" s="4"/>
      <c r="P109" s="4"/>
      <c r="Q109" s="4"/>
      <c r="R109" s="4"/>
      <c r="S109" s="4"/>
      <c r="T109" s="4"/>
      <c r="U109" s="4"/>
      <c r="V109" s="4"/>
      <c r="W109" s="4"/>
      <c r="X109" s="4"/>
      <c r="Y109" s="4"/>
      <c r="Z109" s="4"/>
    </row>
    <row r="110" spans="1:26" ht="250.8" x14ac:dyDescent="0.25">
      <c r="A110" s="5" t="s">
        <v>262</v>
      </c>
      <c r="B110" s="5" t="s">
        <v>269</v>
      </c>
      <c r="C110" s="5" t="s">
        <v>270</v>
      </c>
      <c r="D110" s="5" t="s">
        <v>126</v>
      </c>
      <c r="E110" s="1" t="s">
        <v>961</v>
      </c>
      <c r="F110" s="4"/>
      <c r="G110" s="4"/>
      <c r="H110" s="4"/>
      <c r="N110" s="4"/>
      <c r="O110" s="4"/>
      <c r="P110" s="4"/>
      <c r="Q110" s="4"/>
      <c r="R110" s="4"/>
      <c r="S110" s="4"/>
      <c r="T110" s="4"/>
      <c r="U110" s="4"/>
      <c r="V110" s="4"/>
      <c r="W110" s="4"/>
      <c r="X110" s="4"/>
      <c r="Y110" s="4"/>
      <c r="Z110" s="4"/>
    </row>
    <row r="111" spans="1:26" ht="409.6" x14ac:dyDescent="0.25">
      <c r="A111" s="5" t="s">
        <v>262</v>
      </c>
      <c r="B111" s="1" t="s">
        <v>271</v>
      </c>
      <c r="C111" s="5" t="s">
        <v>272</v>
      </c>
      <c r="D111" s="5" t="s">
        <v>273</v>
      </c>
      <c r="E111" s="1" t="s">
        <v>987</v>
      </c>
      <c r="F111" s="4"/>
      <c r="G111" s="4"/>
      <c r="H111" s="4"/>
      <c r="N111" s="4"/>
      <c r="O111" s="4"/>
      <c r="P111" s="4"/>
      <c r="Q111" s="4"/>
      <c r="R111" s="4"/>
      <c r="S111" s="4"/>
      <c r="T111" s="4"/>
      <c r="U111" s="4"/>
      <c r="V111" s="4"/>
      <c r="W111" s="4"/>
      <c r="X111" s="4"/>
      <c r="Y111" s="4"/>
      <c r="Z111" s="4"/>
    </row>
    <row r="112" spans="1:26" ht="409.6" x14ac:dyDescent="0.25">
      <c r="A112" s="5" t="s">
        <v>262</v>
      </c>
      <c r="B112" s="1" t="s">
        <v>274</v>
      </c>
      <c r="C112" s="5" t="s">
        <v>275</v>
      </c>
      <c r="D112" s="5" t="s">
        <v>10</v>
      </c>
      <c r="E112" s="1" t="s">
        <v>988</v>
      </c>
      <c r="F112" s="4"/>
      <c r="G112" s="4"/>
      <c r="H112" s="4"/>
      <c r="N112" s="4"/>
      <c r="O112" s="4"/>
      <c r="P112" s="4"/>
      <c r="Q112" s="4"/>
      <c r="R112" s="4"/>
      <c r="S112" s="4"/>
      <c r="T112" s="4"/>
      <c r="U112" s="4"/>
      <c r="V112" s="4"/>
      <c r="W112" s="4"/>
      <c r="X112" s="4"/>
      <c r="Y112" s="4"/>
      <c r="Z112" s="4"/>
    </row>
    <row r="113" spans="1:26" ht="409.6" x14ac:dyDescent="0.25">
      <c r="A113" s="5" t="s">
        <v>262</v>
      </c>
      <c r="B113" s="1" t="s">
        <v>276</v>
      </c>
      <c r="C113" s="5" t="s">
        <v>277</v>
      </c>
      <c r="D113" s="5" t="s">
        <v>278</v>
      </c>
      <c r="E113" s="1" t="s">
        <v>950</v>
      </c>
      <c r="F113" s="4"/>
      <c r="G113" s="4"/>
      <c r="H113" s="4"/>
      <c r="N113" s="4"/>
      <c r="O113" s="4"/>
      <c r="P113" s="4"/>
      <c r="Q113" s="4"/>
      <c r="R113" s="4"/>
      <c r="S113" s="4"/>
      <c r="T113" s="4"/>
      <c r="U113" s="4"/>
      <c r="V113" s="4"/>
      <c r="W113" s="4"/>
      <c r="X113" s="4"/>
      <c r="Y113" s="4"/>
      <c r="Z113" s="4"/>
    </row>
    <row r="114" spans="1:26" ht="409.6" x14ac:dyDescent="0.25">
      <c r="A114" s="5" t="s">
        <v>262</v>
      </c>
      <c r="B114" s="1" t="s">
        <v>279</v>
      </c>
      <c r="C114" s="5" t="s">
        <v>38</v>
      </c>
      <c r="D114" s="5" t="s">
        <v>136</v>
      </c>
      <c r="E114" s="1" t="s">
        <v>961</v>
      </c>
      <c r="F114" s="4"/>
      <c r="G114" s="4"/>
      <c r="H114" s="4"/>
      <c r="N114" s="4"/>
      <c r="O114" s="4"/>
      <c r="P114" s="4"/>
      <c r="Q114" s="4"/>
      <c r="R114" s="4"/>
      <c r="S114" s="4"/>
      <c r="T114" s="4"/>
      <c r="U114" s="4"/>
      <c r="V114" s="4"/>
      <c r="W114" s="4"/>
      <c r="X114" s="4"/>
      <c r="Y114" s="4"/>
      <c r="Z114" s="4"/>
    </row>
    <row r="115" spans="1:26" ht="66" x14ac:dyDescent="0.25">
      <c r="A115" s="5" t="s">
        <v>262</v>
      </c>
      <c r="B115" s="1" t="s">
        <v>280</v>
      </c>
      <c r="C115" s="5" t="s">
        <v>138</v>
      </c>
      <c r="D115" s="5" t="s">
        <v>281</v>
      </c>
      <c r="E115" s="1" t="s">
        <v>961</v>
      </c>
      <c r="F115" s="4"/>
      <c r="G115" s="4"/>
      <c r="H115" s="4"/>
      <c r="N115" s="4"/>
      <c r="O115" s="4"/>
      <c r="P115" s="4"/>
      <c r="Q115" s="4"/>
      <c r="R115" s="4"/>
      <c r="S115" s="4"/>
      <c r="T115" s="4"/>
      <c r="U115" s="4"/>
      <c r="V115" s="4"/>
      <c r="W115" s="4"/>
      <c r="X115" s="4"/>
      <c r="Y115" s="4"/>
      <c r="Z115" s="4"/>
    </row>
    <row r="116" spans="1:26" ht="66" x14ac:dyDescent="0.25">
      <c r="A116" s="5" t="s">
        <v>262</v>
      </c>
      <c r="B116" s="5" t="s">
        <v>282</v>
      </c>
      <c r="C116" s="5" t="s">
        <v>283</v>
      </c>
      <c r="D116" s="5" t="s">
        <v>281</v>
      </c>
      <c r="E116" s="1" t="s">
        <v>961</v>
      </c>
      <c r="F116" s="4"/>
      <c r="G116" s="4"/>
      <c r="H116" s="4"/>
      <c r="N116" s="4"/>
      <c r="O116" s="4"/>
      <c r="P116" s="4"/>
      <c r="Q116" s="4"/>
      <c r="R116" s="4"/>
      <c r="S116" s="4"/>
      <c r="T116" s="4"/>
      <c r="U116" s="4"/>
      <c r="V116" s="4"/>
      <c r="W116" s="4"/>
      <c r="X116" s="4"/>
      <c r="Y116" s="4"/>
      <c r="Z116" s="4"/>
    </row>
    <row r="117" spans="1:26" ht="198" x14ac:dyDescent="0.25">
      <c r="A117" s="5" t="s">
        <v>284</v>
      </c>
      <c r="B117" s="5" t="s">
        <v>285</v>
      </c>
      <c r="C117" s="5" t="s">
        <v>286</v>
      </c>
      <c r="D117" s="5" t="s">
        <v>287</v>
      </c>
      <c r="E117" s="1" t="s">
        <v>951</v>
      </c>
      <c r="F117" s="4"/>
      <c r="G117" s="4"/>
      <c r="H117" s="4"/>
      <c r="N117" s="4"/>
      <c r="O117" s="4"/>
      <c r="P117" s="4"/>
      <c r="Q117" s="4"/>
      <c r="R117" s="4"/>
      <c r="S117" s="4"/>
      <c r="T117" s="4"/>
      <c r="U117" s="4"/>
      <c r="V117" s="4"/>
      <c r="W117" s="4"/>
      <c r="X117" s="4"/>
      <c r="Y117" s="4"/>
      <c r="Z117" s="4"/>
    </row>
    <row r="118" spans="1:26" ht="132" x14ac:dyDescent="0.25">
      <c r="A118" s="5" t="s">
        <v>284</v>
      </c>
      <c r="B118" s="1" t="s">
        <v>288</v>
      </c>
      <c r="C118" s="5" t="s">
        <v>289</v>
      </c>
      <c r="D118" s="5" t="s">
        <v>290</v>
      </c>
      <c r="E118" s="1" t="s">
        <v>961</v>
      </c>
      <c r="F118" s="4"/>
      <c r="G118" s="4"/>
      <c r="H118" s="4"/>
      <c r="N118" s="4"/>
      <c r="O118" s="4"/>
      <c r="P118" s="4"/>
      <c r="Q118" s="4"/>
      <c r="R118" s="4"/>
      <c r="S118" s="4"/>
      <c r="T118" s="4"/>
      <c r="U118" s="4"/>
      <c r="V118" s="4"/>
      <c r="W118" s="4"/>
      <c r="X118" s="4"/>
      <c r="Y118" s="4"/>
      <c r="Z118" s="4"/>
    </row>
    <row r="119" spans="1:26" ht="132" x14ac:dyDescent="0.25">
      <c r="A119" s="5" t="s">
        <v>284</v>
      </c>
      <c r="B119" s="5" t="s">
        <v>291</v>
      </c>
      <c r="C119" s="5" t="s">
        <v>292</v>
      </c>
      <c r="D119" s="5" t="s">
        <v>290</v>
      </c>
      <c r="E119" s="1" t="s">
        <v>961</v>
      </c>
      <c r="F119" s="4"/>
      <c r="G119" s="4"/>
      <c r="H119" s="4"/>
      <c r="N119" s="4"/>
      <c r="O119" s="4"/>
      <c r="P119" s="4"/>
      <c r="Q119" s="4"/>
      <c r="R119" s="4"/>
      <c r="S119" s="4"/>
      <c r="T119" s="4"/>
      <c r="U119" s="4"/>
      <c r="V119" s="4"/>
      <c r="W119" s="4"/>
      <c r="X119" s="4"/>
      <c r="Y119" s="4"/>
      <c r="Z119" s="4"/>
    </row>
    <row r="120" spans="1:26" ht="132" x14ac:dyDescent="0.25">
      <c r="A120" s="5" t="s">
        <v>284</v>
      </c>
      <c r="B120" s="1" t="s">
        <v>293</v>
      </c>
      <c r="C120" s="5" t="s">
        <v>294</v>
      </c>
      <c r="D120" s="5" t="s">
        <v>290</v>
      </c>
      <c r="E120" s="1" t="s">
        <v>961</v>
      </c>
      <c r="F120" s="4"/>
      <c r="G120" s="4"/>
      <c r="H120" s="4"/>
      <c r="N120" s="4"/>
      <c r="O120" s="4"/>
      <c r="P120" s="4"/>
      <c r="Q120" s="4"/>
      <c r="R120" s="4"/>
      <c r="S120" s="4"/>
      <c r="T120" s="4"/>
      <c r="U120" s="4"/>
      <c r="V120" s="4"/>
      <c r="W120" s="4"/>
      <c r="X120" s="4"/>
      <c r="Y120" s="4"/>
      <c r="Z120" s="4"/>
    </row>
    <row r="121" spans="1:26" ht="224.4" x14ac:dyDescent="0.25">
      <c r="A121" s="5" t="s">
        <v>284</v>
      </c>
      <c r="B121" s="1" t="s">
        <v>295</v>
      </c>
      <c r="C121" s="5" t="s">
        <v>121</v>
      </c>
      <c r="D121" s="5" t="s">
        <v>296</v>
      </c>
      <c r="E121" s="1" t="s">
        <v>961</v>
      </c>
      <c r="F121" s="4"/>
      <c r="G121" s="4"/>
      <c r="H121" s="4"/>
      <c r="N121" s="4"/>
      <c r="O121" s="4"/>
      <c r="P121" s="4"/>
      <c r="Q121" s="4"/>
      <c r="R121" s="4"/>
      <c r="S121" s="4"/>
      <c r="T121" s="4"/>
      <c r="U121" s="4"/>
      <c r="V121" s="4"/>
      <c r="W121" s="4"/>
      <c r="X121" s="4"/>
      <c r="Y121" s="4"/>
      <c r="Z121" s="4"/>
    </row>
    <row r="122" spans="1:26" ht="316.8" x14ac:dyDescent="0.25">
      <c r="A122" s="5" t="s">
        <v>284</v>
      </c>
      <c r="B122" s="5" t="s">
        <v>297</v>
      </c>
      <c r="C122" s="5" t="s">
        <v>38</v>
      </c>
      <c r="D122" s="5" t="s">
        <v>298</v>
      </c>
      <c r="E122" s="1" t="s">
        <v>299</v>
      </c>
      <c r="F122" s="4"/>
      <c r="G122" s="4"/>
      <c r="H122" s="4"/>
      <c r="N122" s="4"/>
      <c r="O122" s="4"/>
      <c r="P122" s="4"/>
      <c r="Q122" s="4"/>
      <c r="R122" s="4"/>
      <c r="S122" s="4"/>
      <c r="T122" s="4"/>
      <c r="U122" s="4"/>
      <c r="V122" s="4"/>
      <c r="W122" s="4"/>
      <c r="X122" s="4"/>
      <c r="Y122" s="4"/>
      <c r="Z122" s="4"/>
    </row>
    <row r="123" spans="1:26" ht="409.6" x14ac:dyDescent="0.25">
      <c r="A123" s="5" t="s">
        <v>284</v>
      </c>
      <c r="B123" s="1" t="s">
        <v>300</v>
      </c>
      <c r="C123" s="5" t="s">
        <v>38</v>
      </c>
      <c r="D123" s="5" t="s">
        <v>301</v>
      </c>
      <c r="E123" s="1" t="s">
        <v>989</v>
      </c>
      <c r="F123" s="4"/>
      <c r="G123" s="4"/>
      <c r="H123" s="4"/>
      <c r="N123" s="4"/>
      <c r="O123" s="4"/>
      <c r="P123" s="4"/>
      <c r="Q123" s="4"/>
      <c r="R123" s="4"/>
      <c r="S123" s="4"/>
      <c r="T123" s="4"/>
      <c r="U123" s="4"/>
      <c r="V123" s="4"/>
      <c r="W123" s="4"/>
      <c r="X123" s="4"/>
      <c r="Y123" s="4"/>
      <c r="Z123" s="4"/>
    </row>
    <row r="124" spans="1:26" ht="409.2" x14ac:dyDescent="0.25">
      <c r="A124" s="5" t="s">
        <v>284</v>
      </c>
      <c r="B124" s="5" t="s">
        <v>302</v>
      </c>
      <c r="C124" s="5" t="s">
        <v>303</v>
      </c>
      <c r="D124" s="5" t="s">
        <v>304</v>
      </c>
      <c r="E124" s="1" t="s">
        <v>952</v>
      </c>
      <c r="F124" s="4"/>
      <c r="G124" s="4"/>
      <c r="H124" s="4"/>
      <c r="N124" s="4"/>
      <c r="O124" s="4"/>
      <c r="P124" s="4"/>
      <c r="Q124" s="4"/>
      <c r="R124" s="4"/>
      <c r="S124" s="4"/>
      <c r="T124" s="4"/>
      <c r="U124" s="4"/>
      <c r="V124" s="4"/>
      <c r="W124" s="4"/>
      <c r="X124" s="4"/>
      <c r="Y124" s="4"/>
      <c r="Z124" s="4"/>
    </row>
    <row r="125" spans="1:26" ht="409.6" x14ac:dyDescent="0.25">
      <c r="A125" s="5" t="s">
        <v>284</v>
      </c>
      <c r="B125" s="1" t="s">
        <v>305</v>
      </c>
      <c r="C125" s="5" t="s">
        <v>165</v>
      </c>
      <c r="D125" s="5" t="s">
        <v>306</v>
      </c>
      <c r="E125" s="1" t="s">
        <v>990</v>
      </c>
      <c r="F125" s="4"/>
      <c r="G125" s="4"/>
      <c r="H125" s="4"/>
      <c r="N125" s="4"/>
      <c r="O125" s="4"/>
      <c r="P125" s="4"/>
      <c r="Q125" s="4"/>
      <c r="R125" s="4"/>
      <c r="S125" s="4"/>
      <c r="T125" s="4"/>
      <c r="U125" s="4"/>
      <c r="V125" s="4"/>
      <c r="W125" s="4"/>
      <c r="X125" s="4"/>
      <c r="Y125" s="4"/>
      <c r="Z125" s="4"/>
    </row>
    <row r="126" spans="1:26" ht="409.6" x14ac:dyDescent="0.25">
      <c r="A126" s="5" t="s">
        <v>284</v>
      </c>
      <c r="B126" s="1" t="s">
        <v>307</v>
      </c>
      <c r="C126" s="5" t="s">
        <v>38</v>
      </c>
      <c r="D126" s="5" t="s">
        <v>308</v>
      </c>
      <c r="E126" s="1" t="s">
        <v>961</v>
      </c>
      <c r="F126" s="4"/>
      <c r="G126" s="4"/>
      <c r="H126" s="4"/>
      <c r="N126" s="4"/>
      <c r="O126" s="4"/>
      <c r="P126" s="4"/>
      <c r="Q126" s="4"/>
      <c r="R126" s="4"/>
      <c r="S126" s="4"/>
      <c r="T126" s="4"/>
      <c r="U126" s="4"/>
      <c r="V126" s="4"/>
      <c r="W126" s="4"/>
      <c r="X126" s="4"/>
      <c r="Y126" s="4"/>
      <c r="Z126" s="4"/>
    </row>
    <row r="127" spans="1:26" ht="409.6" x14ac:dyDescent="0.25">
      <c r="A127" s="5" t="s">
        <v>284</v>
      </c>
      <c r="B127" s="1" t="s">
        <v>309</v>
      </c>
      <c r="C127" s="5" t="s">
        <v>310</v>
      </c>
      <c r="D127" s="5" t="s">
        <v>311</v>
      </c>
      <c r="E127" s="1" t="s">
        <v>953</v>
      </c>
      <c r="F127" s="4"/>
      <c r="G127" s="4"/>
      <c r="H127" s="4"/>
      <c r="N127" s="4"/>
      <c r="O127" s="4"/>
      <c r="P127" s="4"/>
      <c r="Q127" s="4"/>
      <c r="R127" s="4"/>
      <c r="S127" s="4"/>
      <c r="T127" s="4"/>
      <c r="U127" s="4"/>
      <c r="V127" s="4"/>
      <c r="W127" s="4"/>
      <c r="X127" s="4"/>
      <c r="Y127" s="4"/>
      <c r="Z127" s="4"/>
    </row>
    <row r="128" spans="1:26" ht="409.6" x14ac:dyDescent="0.25">
      <c r="A128" s="5" t="s">
        <v>284</v>
      </c>
      <c r="B128" s="1" t="s">
        <v>312</v>
      </c>
      <c r="C128" s="5" t="s">
        <v>313</v>
      </c>
      <c r="D128" s="5" t="s">
        <v>314</v>
      </c>
      <c r="E128" s="1" t="s">
        <v>991</v>
      </c>
      <c r="F128" s="4"/>
      <c r="G128" s="4"/>
      <c r="H128" s="4"/>
      <c r="N128" s="4"/>
      <c r="O128" s="4"/>
      <c r="P128" s="4"/>
      <c r="Q128" s="4"/>
      <c r="R128" s="4"/>
      <c r="S128" s="4"/>
      <c r="T128" s="4"/>
      <c r="U128" s="4"/>
      <c r="V128" s="4"/>
      <c r="W128" s="4"/>
      <c r="X128" s="4"/>
      <c r="Y128" s="4"/>
      <c r="Z128" s="4"/>
    </row>
    <row r="129" spans="1:26" ht="409.6" x14ac:dyDescent="0.25">
      <c r="A129" s="5" t="s">
        <v>315</v>
      </c>
      <c r="B129" s="1" t="s">
        <v>316</v>
      </c>
      <c r="C129" s="5" t="s">
        <v>317</v>
      </c>
      <c r="D129" s="5" t="s">
        <v>10</v>
      </c>
      <c r="E129" s="1" t="s">
        <v>992</v>
      </c>
      <c r="F129" s="4"/>
      <c r="G129" s="4"/>
      <c r="H129" s="4"/>
      <c r="N129" s="4"/>
      <c r="O129" s="4"/>
      <c r="P129" s="4"/>
      <c r="Q129" s="4"/>
      <c r="R129" s="4"/>
      <c r="S129" s="4"/>
      <c r="T129" s="4"/>
      <c r="U129" s="4"/>
      <c r="V129" s="4"/>
      <c r="W129" s="4"/>
      <c r="X129" s="4"/>
      <c r="Y129" s="4"/>
      <c r="Z129" s="4"/>
    </row>
    <row r="130" spans="1:26" ht="184.8" x14ac:dyDescent="0.25">
      <c r="A130" s="5" t="s">
        <v>315</v>
      </c>
      <c r="B130" s="1" t="s">
        <v>318</v>
      </c>
      <c r="C130" s="5" t="s">
        <v>319</v>
      </c>
      <c r="D130" s="5" t="s">
        <v>320</v>
      </c>
      <c r="E130" s="1" t="s">
        <v>993</v>
      </c>
      <c r="F130" s="4"/>
      <c r="G130" s="4"/>
      <c r="H130" s="4"/>
      <c r="N130" s="4"/>
      <c r="O130" s="4"/>
      <c r="P130" s="4"/>
      <c r="Q130" s="4"/>
      <c r="R130" s="4"/>
      <c r="S130" s="4"/>
      <c r="T130" s="4"/>
      <c r="U130" s="4"/>
      <c r="V130" s="4"/>
      <c r="W130" s="4"/>
      <c r="X130" s="4"/>
      <c r="Y130" s="4"/>
      <c r="Z130" s="4"/>
    </row>
    <row r="131" spans="1:26" ht="158.4" x14ac:dyDescent="0.25">
      <c r="A131" s="5" t="s">
        <v>321</v>
      </c>
      <c r="B131" s="1" t="s">
        <v>322</v>
      </c>
      <c r="C131" s="5" t="s">
        <v>323</v>
      </c>
      <c r="D131" s="5" t="s">
        <v>324</v>
      </c>
      <c r="E131" s="1" t="s">
        <v>954</v>
      </c>
      <c r="F131" s="4"/>
      <c r="G131" s="4"/>
      <c r="H131" s="4"/>
      <c r="N131" s="4"/>
      <c r="O131" s="4"/>
      <c r="P131" s="4"/>
      <c r="Q131" s="4"/>
      <c r="R131" s="4"/>
      <c r="S131" s="4"/>
      <c r="T131" s="4"/>
      <c r="U131" s="4"/>
      <c r="V131" s="4"/>
      <c r="W131" s="4"/>
      <c r="X131" s="4"/>
      <c r="Y131" s="4"/>
      <c r="Z131" s="4"/>
    </row>
    <row r="132" spans="1:26" ht="105.6" x14ac:dyDescent="0.25">
      <c r="A132" s="5" t="s">
        <v>321</v>
      </c>
      <c r="B132" s="1" t="s">
        <v>325</v>
      </c>
      <c r="C132" s="5" t="s">
        <v>90</v>
      </c>
      <c r="D132" s="5" t="s">
        <v>326</v>
      </c>
      <c r="E132" s="1" t="s">
        <v>994</v>
      </c>
      <c r="F132" s="4"/>
      <c r="G132" s="4"/>
      <c r="H132" s="4"/>
      <c r="N132" s="4"/>
      <c r="O132" s="4"/>
      <c r="P132" s="4"/>
      <c r="Q132" s="4"/>
      <c r="R132" s="4"/>
      <c r="S132" s="4"/>
      <c r="T132" s="4"/>
      <c r="U132" s="4"/>
      <c r="V132" s="4"/>
      <c r="W132" s="4"/>
      <c r="X132" s="4"/>
      <c r="Y132" s="4"/>
      <c r="Z132" s="4"/>
    </row>
    <row r="133" spans="1:26" ht="158.4" x14ac:dyDescent="0.25">
      <c r="A133" s="5" t="s">
        <v>321</v>
      </c>
      <c r="B133" s="1" t="s">
        <v>327</v>
      </c>
      <c r="C133" s="5" t="s">
        <v>187</v>
      </c>
      <c r="D133" s="5" t="s">
        <v>328</v>
      </c>
      <c r="E133" s="1" t="s">
        <v>995</v>
      </c>
      <c r="F133" s="4"/>
      <c r="G133" s="4"/>
      <c r="H133" s="4"/>
      <c r="N133" s="4"/>
      <c r="O133" s="4"/>
      <c r="P133" s="4"/>
      <c r="Q133" s="4"/>
      <c r="R133" s="4"/>
      <c r="S133" s="4"/>
      <c r="T133" s="4"/>
      <c r="U133" s="4"/>
      <c r="V133" s="4"/>
      <c r="W133" s="4"/>
      <c r="X133" s="4"/>
      <c r="Y133" s="4"/>
      <c r="Z133" s="4"/>
    </row>
    <row r="134" spans="1:26" ht="343.2" x14ac:dyDescent="0.25">
      <c r="A134" s="5" t="s">
        <v>321</v>
      </c>
      <c r="B134" s="1" t="s">
        <v>329</v>
      </c>
      <c r="C134" s="5" t="s">
        <v>190</v>
      </c>
      <c r="D134" s="5" t="s">
        <v>330</v>
      </c>
      <c r="E134" s="1" t="s">
        <v>955</v>
      </c>
      <c r="F134" s="4"/>
      <c r="G134" s="4"/>
      <c r="H134" s="4"/>
      <c r="N134" s="4"/>
      <c r="O134" s="4"/>
      <c r="P134" s="4"/>
      <c r="Q134" s="4"/>
      <c r="R134" s="4"/>
      <c r="S134" s="4"/>
      <c r="T134" s="4"/>
      <c r="U134" s="4"/>
      <c r="V134" s="4"/>
      <c r="W134" s="4"/>
      <c r="X134" s="4"/>
      <c r="Y134" s="4"/>
      <c r="Z134" s="4"/>
    </row>
    <row r="135" spans="1:26" ht="39.6" x14ac:dyDescent="0.25">
      <c r="A135" s="5" t="s">
        <v>321</v>
      </c>
      <c r="B135" s="1" t="s">
        <v>331</v>
      </c>
      <c r="C135" s="5" t="s">
        <v>193</v>
      </c>
      <c r="D135" s="5" t="s">
        <v>10</v>
      </c>
      <c r="E135" s="1" t="s">
        <v>337</v>
      </c>
      <c r="F135" s="4"/>
      <c r="G135" s="4"/>
      <c r="H135" s="4"/>
      <c r="N135" s="4"/>
      <c r="O135" s="4"/>
      <c r="P135" s="4"/>
      <c r="Q135" s="4"/>
      <c r="R135" s="4"/>
      <c r="S135" s="4"/>
      <c r="T135" s="4"/>
      <c r="U135" s="4"/>
      <c r="V135" s="4"/>
      <c r="W135" s="4"/>
      <c r="X135" s="4"/>
      <c r="Y135" s="4"/>
      <c r="Z135" s="4"/>
    </row>
    <row r="136" spans="1:26" ht="343.2" x14ac:dyDescent="0.25">
      <c r="A136" s="5" t="s">
        <v>321</v>
      </c>
      <c r="B136" s="5" t="s">
        <v>332</v>
      </c>
      <c r="C136" s="5" t="s">
        <v>333</v>
      </c>
      <c r="D136" s="5" t="s">
        <v>330</v>
      </c>
      <c r="E136" s="1" t="s">
        <v>955</v>
      </c>
      <c r="F136" s="4"/>
      <c r="G136" s="4"/>
      <c r="H136" s="4"/>
      <c r="N136" s="4"/>
      <c r="O136" s="4"/>
      <c r="P136" s="4"/>
      <c r="Q136" s="4"/>
      <c r="R136" s="4"/>
      <c r="S136" s="4"/>
      <c r="T136" s="4"/>
      <c r="U136" s="4"/>
      <c r="V136" s="4"/>
      <c r="W136" s="4"/>
      <c r="X136" s="4"/>
      <c r="Y136" s="4"/>
      <c r="Z136" s="4"/>
    </row>
    <row r="137" spans="1:26" ht="409.6" x14ac:dyDescent="0.25">
      <c r="A137" s="5" t="s">
        <v>321</v>
      </c>
      <c r="B137" s="1" t="s">
        <v>334</v>
      </c>
      <c r="C137" s="5" t="s">
        <v>335</v>
      </c>
      <c r="D137" s="5" t="s">
        <v>336</v>
      </c>
      <c r="E137" s="1" t="s">
        <v>337</v>
      </c>
      <c r="F137" s="4"/>
      <c r="G137" s="4"/>
      <c r="H137" s="4"/>
      <c r="N137" s="4"/>
      <c r="O137" s="4"/>
      <c r="P137" s="4"/>
      <c r="Q137" s="4"/>
      <c r="R137" s="4"/>
      <c r="S137" s="4"/>
      <c r="T137" s="4"/>
      <c r="U137" s="4"/>
      <c r="V137" s="4"/>
      <c r="W137" s="4"/>
      <c r="X137" s="4"/>
      <c r="Y137" s="4"/>
      <c r="Z137" s="4"/>
    </row>
    <row r="138" spans="1:26" ht="52.8" x14ac:dyDescent="0.25">
      <c r="A138" s="5" t="s">
        <v>321</v>
      </c>
      <c r="B138" s="1" t="s">
        <v>338</v>
      </c>
      <c r="C138" s="5" t="s">
        <v>18</v>
      </c>
      <c r="D138" s="5" t="s">
        <v>204</v>
      </c>
      <c r="E138" s="1" t="s">
        <v>204</v>
      </c>
      <c r="F138" s="4"/>
      <c r="G138" s="4"/>
      <c r="H138" s="4"/>
      <c r="N138" s="4"/>
      <c r="O138" s="4"/>
      <c r="P138" s="4"/>
      <c r="Q138" s="4"/>
      <c r="R138" s="4"/>
      <c r="S138" s="4"/>
      <c r="T138" s="4"/>
      <c r="U138" s="4"/>
      <c r="V138" s="4"/>
      <c r="W138" s="4"/>
      <c r="X138" s="4"/>
      <c r="Y138" s="4"/>
      <c r="Z138" s="4"/>
    </row>
    <row r="139" spans="1:26" ht="39.6" x14ac:dyDescent="0.25">
      <c r="A139" s="5" t="s">
        <v>321</v>
      </c>
      <c r="B139" s="1" t="s">
        <v>339</v>
      </c>
      <c r="C139" s="5" t="s">
        <v>18</v>
      </c>
      <c r="D139" s="5" t="s">
        <v>204</v>
      </c>
      <c r="E139" s="1" t="s">
        <v>204</v>
      </c>
      <c r="F139" s="4"/>
      <c r="G139" s="4"/>
      <c r="H139" s="4"/>
      <c r="N139" s="4"/>
      <c r="O139" s="4"/>
      <c r="P139" s="4"/>
      <c r="Q139" s="4"/>
      <c r="R139" s="4"/>
      <c r="S139" s="4"/>
      <c r="T139" s="4"/>
      <c r="U139" s="4"/>
      <c r="V139" s="4"/>
      <c r="W139" s="4"/>
      <c r="X139" s="4"/>
      <c r="Y139" s="4"/>
      <c r="Z139" s="4"/>
    </row>
    <row r="140" spans="1:26" ht="369.6" x14ac:dyDescent="0.25">
      <c r="A140" s="5" t="s">
        <v>321</v>
      </c>
      <c r="B140" s="1" t="s">
        <v>340</v>
      </c>
      <c r="C140" s="5" t="s">
        <v>341</v>
      </c>
      <c r="D140" s="5" t="s">
        <v>342</v>
      </c>
      <c r="E140" s="1" t="s">
        <v>956</v>
      </c>
      <c r="F140" s="4"/>
      <c r="G140" s="4"/>
      <c r="H140" s="4"/>
      <c r="N140" s="4"/>
      <c r="O140" s="4"/>
      <c r="P140" s="4"/>
      <c r="Q140" s="4"/>
      <c r="R140" s="4"/>
      <c r="S140" s="4"/>
      <c r="T140" s="4"/>
      <c r="U140" s="4"/>
      <c r="V140" s="4"/>
      <c r="W140" s="4"/>
      <c r="X140" s="4"/>
      <c r="Y140" s="4"/>
      <c r="Z140" s="4"/>
    </row>
    <row r="141" spans="1:26" ht="39.6" x14ac:dyDescent="0.25">
      <c r="A141" s="5" t="s">
        <v>321</v>
      </c>
      <c r="B141" s="1" t="s">
        <v>343</v>
      </c>
      <c r="C141" s="5" t="s">
        <v>97</v>
      </c>
      <c r="D141" s="5" t="s">
        <v>10</v>
      </c>
      <c r="E141" s="1" t="s">
        <v>996</v>
      </c>
      <c r="F141" s="4"/>
      <c r="G141" s="4"/>
      <c r="H141" s="4"/>
      <c r="N141" s="4"/>
      <c r="O141" s="4"/>
      <c r="P141" s="4"/>
      <c r="Q141" s="4"/>
      <c r="R141" s="4"/>
      <c r="S141" s="4"/>
      <c r="T141" s="4"/>
      <c r="U141" s="4"/>
      <c r="V141" s="4"/>
      <c r="W141" s="4"/>
      <c r="X141" s="4"/>
      <c r="Y141" s="4"/>
      <c r="Z141" s="4"/>
    </row>
    <row r="142" spans="1:26" ht="409.6" x14ac:dyDescent="0.25">
      <c r="A142" s="5" t="s">
        <v>321</v>
      </c>
      <c r="B142" s="1" t="s">
        <v>344</v>
      </c>
      <c r="C142" s="5" t="s">
        <v>345</v>
      </c>
      <c r="D142" s="5" t="s">
        <v>346</v>
      </c>
      <c r="E142" s="1" t="s">
        <v>982</v>
      </c>
      <c r="F142" s="4"/>
      <c r="G142" s="4"/>
      <c r="H142" s="4"/>
      <c r="N142" s="4"/>
      <c r="O142" s="4"/>
      <c r="P142" s="4"/>
      <c r="Q142" s="4"/>
      <c r="R142" s="4"/>
      <c r="S142" s="4"/>
      <c r="T142" s="4"/>
      <c r="U142" s="4"/>
      <c r="V142" s="4"/>
      <c r="W142" s="4"/>
      <c r="X142" s="4"/>
      <c r="Y142" s="4"/>
      <c r="Z142" s="4"/>
    </row>
    <row r="143" spans="1:26" ht="184.8" x14ac:dyDescent="0.25">
      <c r="A143" s="5" t="s">
        <v>347</v>
      </c>
      <c r="B143" s="1" t="s">
        <v>348</v>
      </c>
      <c r="C143" s="5" t="s">
        <v>349</v>
      </c>
      <c r="D143" s="5" t="s">
        <v>350</v>
      </c>
      <c r="E143" s="1" t="s">
        <v>957</v>
      </c>
      <c r="F143" s="4"/>
      <c r="G143" s="4"/>
      <c r="H143" s="4"/>
      <c r="N143" s="4"/>
      <c r="O143" s="4"/>
      <c r="P143" s="4"/>
      <c r="Q143" s="4"/>
      <c r="R143" s="4"/>
      <c r="S143" s="4"/>
      <c r="T143" s="4"/>
      <c r="U143" s="4"/>
      <c r="V143" s="4"/>
      <c r="W143" s="4"/>
      <c r="X143" s="4"/>
      <c r="Y143" s="4"/>
      <c r="Z143" s="4"/>
    </row>
    <row r="144" spans="1:26" ht="145.19999999999999" x14ac:dyDescent="0.25">
      <c r="A144" s="5" t="s">
        <v>347</v>
      </c>
      <c r="B144" s="1" t="s">
        <v>351</v>
      </c>
      <c r="C144" s="5" t="s">
        <v>187</v>
      </c>
      <c r="D144" s="5" t="s">
        <v>352</v>
      </c>
      <c r="E144" s="1" t="s">
        <v>995</v>
      </c>
      <c r="F144" s="4"/>
      <c r="G144" s="4"/>
      <c r="H144" s="4"/>
      <c r="N144" s="4"/>
      <c r="O144" s="4"/>
      <c r="P144" s="4"/>
      <c r="Q144" s="4"/>
      <c r="R144" s="4"/>
      <c r="S144" s="4"/>
      <c r="T144" s="4"/>
      <c r="U144" s="4"/>
      <c r="V144" s="4"/>
      <c r="W144" s="4"/>
      <c r="X144" s="4"/>
      <c r="Y144" s="4"/>
      <c r="Z144" s="4"/>
    </row>
    <row r="145" spans="1:26" ht="343.2" x14ac:dyDescent="0.25">
      <c r="A145" s="5" t="s">
        <v>347</v>
      </c>
      <c r="B145" s="1" t="s">
        <v>353</v>
      </c>
      <c r="C145" s="5" t="s">
        <v>219</v>
      </c>
      <c r="D145" s="5" t="s">
        <v>330</v>
      </c>
      <c r="E145" s="1" t="s">
        <v>955</v>
      </c>
      <c r="F145" s="4"/>
      <c r="G145" s="4"/>
      <c r="H145" s="4"/>
      <c r="N145" s="4"/>
      <c r="O145" s="4"/>
      <c r="P145" s="4"/>
      <c r="Q145" s="4"/>
      <c r="R145" s="4"/>
      <c r="S145" s="4"/>
      <c r="T145" s="4"/>
      <c r="U145" s="4"/>
      <c r="V145" s="4"/>
      <c r="W145" s="4"/>
      <c r="X145" s="4"/>
      <c r="Y145" s="4"/>
      <c r="Z145" s="4"/>
    </row>
    <row r="146" spans="1:26" ht="105.6" x14ac:dyDescent="0.25">
      <c r="A146" s="5" t="s">
        <v>347</v>
      </c>
      <c r="B146" s="1" t="s">
        <v>354</v>
      </c>
      <c r="C146" s="5" t="s">
        <v>355</v>
      </c>
      <c r="D146" s="5" t="s">
        <v>356</v>
      </c>
      <c r="E146" s="1" t="s">
        <v>961</v>
      </c>
      <c r="F146" s="4"/>
      <c r="G146" s="4"/>
      <c r="H146" s="4"/>
      <c r="N146" s="4"/>
      <c r="O146" s="4"/>
      <c r="P146" s="4"/>
      <c r="Q146" s="4"/>
      <c r="R146" s="4"/>
      <c r="S146" s="4"/>
      <c r="T146" s="4"/>
      <c r="U146" s="4"/>
      <c r="V146" s="4"/>
      <c r="W146" s="4"/>
      <c r="X146" s="4"/>
      <c r="Y146" s="4"/>
      <c r="Z146" s="4"/>
    </row>
    <row r="147" spans="1:26" ht="343.2" x14ac:dyDescent="0.25">
      <c r="A147" s="5" t="s">
        <v>347</v>
      </c>
      <c r="B147" s="1" t="s">
        <v>357</v>
      </c>
      <c r="C147" s="5" t="s">
        <v>358</v>
      </c>
      <c r="D147" s="5" t="s">
        <v>330</v>
      </c>
      <c r="E147" s="1" t="s">
        <v>955</v>
      </c>
      <c r="F147" s="4"/>
      <c r="G147" s="4"/>
      <c r="H147" s="4"/>
      <c r="N147" s="4"/>
      <c r="O147" s="4"/>
      <c r="P147" s="4"/>
      <c r="Q147" s="4"/>
      <c r="R147" s="4"/>
      <c r="S147" s="4"/>
      <c r="T147" s="4"/>
      <c r="U147" s="4"/>
      <c r="V147" s="4"/>
      <c r="W147" s="4"/>
      <c r="X147" s="4"/>
      <c r="Y147" s="4"/>
      <c r="Z147" s="4"/>
    </row>
    <row r="148" spans="1:26" ht="409.6" x14ac:dyDescent="0.25">
      <c r="A148" s="5" t="s">
        <v>347</v>
      </c>
      <c r="B148" s="1" t="s">
        <v>359</v>
      </c>
      <c r="C148" s="5" t="s">
        <v>360</v>
      </c>
      <c r="D148" s="5" t="s">
        <v>361</v>
      </c>
      <c r="E148" s="1" t="s">
        <v>987</v>
      </c>
      <c r="F148" s="4"/>
      <c r="G148" s="4"/>
      <c r="H148" s="4"/>
      <c r="N148" s="4"/>
      <c r="O148" s="4"/>
      <c r="P148" s="4"/>
      <c r="Q148" s="4"/>
      <c r="R148" s="4"/>
      <c r="S148" s="4"/>
      <c r="T148" s="4"/>
      <c r="U148" s="4"/>
      <c r="V148" s="4"/>
      <c r="W148" s="4"/>
      <c r="X148" s="4"/>
      <c r="Y148" s="4"/>
      <c r="Z148" s="4"/>
    </row>
    <row r="149" spans="1:26" ht="39.6" x14ac:dyDescent="0.25">
      <c r="A149" s="5" t="s">
        <v>347</v>
      </c>
      <c r="B149" s="1" t="s">
        <v>362</v>
      </c>
      <c r="C149" s="5" t="s">
        <v>18</v>
      </c>
      <c r="D149" s="5" t="s">
        <v>204</v>
      </c>
      <c r="E149" s="1" t="s">
        <v>204</v>
      </c>
      <c r="F149" s="4"/>
      <c r="G149" s="4"/>
      <c r="H149" s="4"/>
      <c r="N149" s="4"/>
      <c r="O149" s="4"/>
      <c r="P149" s="4"/>
      <c r="Q149" s="4"/>
      <c r="R149" s="4"/>
      <c r="S149" s="4"/>
      <c r="T149" s="4"/>
      <c r="U149" s="4"/>
      <c r="V149" s="4"/>
      <c r="W149" s="4"/>
      <c r="X149" s="4"/>
      <c r="Y149" s="4"/>
      <c r="Z149" s="4"/>
    </row>
    <row r="150" spans="1:26" ht="39.6" x14ac:dyDescent="0.25">
      <c r="A150" s="5" t="s">
        <v>347</v>
      </c>
      <c r="B150" s="1" t="s">
        <v>363</v>
      </c>
      <c r="C150" s="5" t="s">
        <v>18</v>
      </c>
      <c r="D150" s="5" t="s">
        <v>204</v>
      </c>
      <c r="E150" s="1" t="s">
        <v>204</v>
      </c>
      <c r="F150" s="4"/>
      <c r="G150" s="4"/>
      <c r="H150" s="4"/>
      <c r="N150" s="4"/>
      <c r="O150" s="4"/>
      <c r="P150" s="4"/>
      <c r="Q150" s="4"/>
      <c r="R150" s="4"/>
      <c r="S150" s="4"/>
      <c r="T150" s="4"/>
      <c r="U150" s="4"/>
      <c r="V150" s="4"/>
      <c r="W150" s="4"/>
      <c r="X150" s="4"/>
      <c r="Y150" s="4"/>
      <c r="Z150" s="4"/>
    </row>
    <row r="151" spans="1:26" ht="66" x14ac:dyDescent="0.25">
      <c r="A151" s="5" t="s">
        <v>364</v>
      </c>
      <c r="B151" s="1" t="s">
        <v>365</v>
      </c>
      <c r="C151" s="5" t="s">
        <v>366</v>
      </c>
      <c r="D151" s="5" t="s">
        <v>10</v>
      </c>
      <c r="E151" s="1" t="s">
        <v>997</v>
      </c>
      <c r="F151" s="4"/>
      <c r="G151" s="4"/>
      <c r="H151" s="4"/>
      <c r="N151" s="4"/>
      <c r="O151" s="4"/>
      <c r="P151" s="4"/>
      <c r="Q151" s="4"/>
      <c r="R151" s="4"/>
      <c r="S151" s="4"/>
      <c r="T151" s="4"/>
      <c r="U151" s="4"/>
      <c r="V151" s="4"/>
      <c r="W151" s="4"/>
      <c r="X151" s="4"/>
      <c r="Y151" s="4"/>
      <c r="Z151" s="4"/>
    </row>
    <row r="152" spans="1:26" ht="224.4" x14ac:dyDescent="0.25">
      <c r="A152" s="5" t="s">
        <v>364</v>
      </c>
      <c r="B152" s="1" t="s">
        <v>367</v>
      </c>
      <c r="C152" s="5" t="s">
        <v>236</v>
      </c>
      <c r="D152" s="5" t="s">
        <v>368</v>
      </c>
      <c r="E152" s="1" t="s">
        <v>958</v>
      </c>
      <c r="F152" s="4"/>
      <c r="G152" s="4"/>
      <c r="H152" s="4"/>
      <c r="N152" s="4"/>
      <c r="O152" s="4"/>
      <c r="P152" s="4"/>
      <c r="Q152" s="4"/>
      <c r="R152" s="4"/>
      <c r="S152" s="4"/>
      <c r="T152" s="4"/>
      <c r="U152" s="4"/>
      <c r="V152" s="4"/>
      <c r="W152" s="4"/>
      <c r="X152" s="4"/>
      <c r="Y152" s="4"/>
      <c r="Z152" s="4"/>
    </row>
    <row r="153" spans="1:26" ht="409.6" x14ac:dyDescent="0.25">
      <c r="A153" s="5" t="s">
        <v>364</v>
      </c>
      <c r="B153" s="1" t="s">
        <v>369</v>
      </c>
      <c r="C153" s="5" t="s">
        <v>38</v>
      </c>
      <c r="D153" s="5" t="s">
        <v>370</v>
      </c>
      <c r="E153" s="1" t="s">
        <v>959</v>
      </c>
      <c r="F153" s="4"/>
      <c r="G153" s="4"/>
      <c r="H153" s="4"/>
      <c r="N153" s="4"/>
      <c r="O153" s="4"/>
      <c r="P153" s="4"/>
      <c r="Q153" s="4"/>
      <c r="R153" s="4"/>
      <c r="S153" s="4"/>
      <c r="T153" s="4"/>
      <c r="U153" s="4"/>
      <c r="V153" s="4"/>
      <c r="W153" s="4"/>
      <c r="X153" s="4"/>
      <c r="Y153" s="4"/>
      <c r="Z153" s="4"/>
    </row>
    <row r="154" spans="1:26" ht="132" x14ac:dyDescent="0.25">
      <c r="A154" s="5" t="s">
        <v>364</v>
      </c>
      <c r="B154" s="1" t="s">
        <v>371</v>
      </c>
      <c r="C154" s="5" t="s">
        <v>372</v>
      </c>
      <c r="D154" s="5" t="s">
        <v>373</v>
      </c>
      <c r="E154" s="1" t="s">
        <v>960</v>
      </c>
      <c r="F154" s="4"/>
      <c r="G154" s="4"/>
      <c r="H154" s="4"/>
      <c r="N154" s="4"/>
      <c r="O154" s="4"/>
      <c r="P154" s="4"/>
      <c r="Q154" s="4"/>
      <c r="R154" s="4"/>
      <c r="S154" s="4"/>
      <c r="T154" s="4"/>
      <c r="U154" s="4"/>
      <c r="V154" s="4"/>
      <c r="W154" s="4"/>
      <c r="X154" s="4"/>
      <c r="Y154" s="4"/>
      <c r="Z154" s="4"/>
    </row>
    <row r="155" spans="1:26" ht="39.6" x14ac:dyDescent="0.25">
      <c r="A155" s="5" t="s">
        <v>364</v>
      </c>
      <c r="B155" s="1" t="s">
        <v>374</v>
      </c>
      <c r="C155" s="5" t="s">
        <v>243</v>
      </c>
      <c r="D155" s="5" t="s">
        <v>10</v>
      </c>
      <c r="E155" s="1" t="s">
        <v>998</v>
      </c>
      <c r="F155" s="4"/>
      <c r="G155" s="4"/>
      <c r="H155" s="4"/>
      <c r="N155" s="4"/>
      <c r="O155" s="4"/>
      <c r="P155" s="4"/>
      <c r="Q155" s="4"/>
      <c r="R155" s="4"/>
      <c r="S155" s="4"/>
      <c r="T155" s="4"/>
      <c r="U155" s="4"/>
      <c r="V155" s="4"/>
      <c r="W155" s="4"/>
      <c r="X155" s="4"/>
      <c r="Y155" s="4"/>
      <c r="Z155" s="4"/>
    </row>
    <row r="156" spans="1:26" ht="409.6" x14ac:dyDescent="0.25">
      <c r="A156" s="1" t="s">
        <v>364</v>
      </c>
      <c r="B156" s="1" t="s">
        <v>375</v>
      </c>
      <c r="C156" s="5" t="s">
        <v>376</v>
      </c>
      <c r="D156" s="5" t="s">
        <v>246</v>
      </c>
      <c r="E156" s="1" t="s">
        <v>999</v>
      </c>
      <c r="F156" s="4"/>
      <c r="G156" s="4"/>
      <c r="H156" s="4"/>
      <c r="N156" s="4"/>
      <c r="O156" s="4"/>
      <c r="P156" s="4"/>
      <c r="Q156" s="4"/>
      <c r="R156" s="4"/>
      <c r="S156" s="4"/>
      <c r="T156" s="4"/>
      <c r="U156" s="4"/>
      <c r="V156" s="4"/>
      <c r="W156" s="4"/>
      <c r="X156" s="4"/>
      <c r="Y156" s="4"/>
      <c r="Z156" s="4"/>
    </row>
    <row r="157" spans="1:26" ht="79.2" x14ac:dyDescent="0.25">
      <c r="A157" s="1" t="s">
        <v>377</v>
      </c>
      <c r="B157" s="1" t="s">
        <v>378</v>
      </c>
      <c r="C157" s="5" t="s">
        <v>249</v>
      </c>
      <c r="D157" s="5" t="s">
        <v>250</v>
      </c>
      <c r="E157" s="1" t="s">
        <v>1000</v>
      </c>
      <c r="F157" s="4"/>
      <c r="G157" s="4"/>
      <c r="H157" s="4"/>
      <c r="N157" s="4"/>
      <c r="O157" s="4"/>
      <c r="P157" s="4"/>
      <c r="Q157" s="4"/>
      <c r="R157" s="4"/>
      <c r="S157" s="4"/>
      <c r="T157" s="4"/>
      <c r="U157" s="4"/>
      <c r="V157" s="4"/>
      <c r="W157" s="4"/>
      <c r="X157" s="4"/>
      <c r="Y157" s="4"/>
      <c r="Z157" s="4"/>
    </row>
    <row r="158" spans="1:26" ht="13.8" x14ac:dyDescent="0.25">
      <c r="A158" s="5"/>
      <c r="C158" s="4"/>
      <c r="D158" s="4"/>
      <c r="E158" s="4"/>
      <c r="F158" s="4"/>
      <c r="G158" s="4"/>
      <c r="H158" s="4"/>
      <c r="N158" s="4"/>
      <c r="O158" s="4"/>
      <c r="P158" s="4"/>
      <c r="Q158" s="4"/>
      <c r="R158" s="4"/>
      <c r="S158" s="4"/>
      <c r="T158" s="4"/>
      <c r="U158" s="4"/>
      <c r="V158" s="4"/>
      <c r="W158" s="4"/>
      <c r="X158" s="4"/>
      <c r="Y158" s="4"/>
      <c r="Z158" s="4"/>
    </row>
    <row r="159" spans="1:26" ht="13.8" x14ac:dyDescent="0.25">
      <c r="A159" s="5"/>
      <c r="C159" s="4"/>
      <c r="D159" s="4"/>
      <c r="E159" s="4"/>
      <c r="F159" s="4"/>
      <c r="G159" s="4"/>
      <c r="H159" s="4"/>
      <c r="N159" s="4"/>
      <c r="O159" s="4"/>
      <c r="P159" s="4"/>
      <c r="Q159" s="4"/>
      <c r="R159" s="4"/>
      <c r="S159" s="4"/>
      <c r="T159" s="4"/>
      <c r="U159" s="4"/>
      <c r="V159" s="4"/>
      <c r="W159" s="4"/>
      <c r="X159" s="4"/>
      <c r="Y159" s="4"/>
      <c r="Z159" s="4"/>
    </row>
    <row r="160" spans="1:26" ht="13.8" x14ac:dyDescent="0.25">
      <c r="A160" s="5"/>
      <c r="B160" s="5"/>
      <c r="C160" s="4"/>
      <c r="D160" s="4"/>
      <c r="E160" s="4"/>
      <c r="F160" s="4"/>
      <c r="G160" s="4"/>
      <c r="H160" s="4"/>
      <c r="N160" s="4"/>
      <c r="O160" s="4"/>
      <c r="P160" s="4"/>
      <c r="Q160" s="4"/>
      <c r="R160" s="4"/>
      <c r="S160" s="4"/>
      <c r="T160" s="4"/>
      <c r="U160" s="4"/>
      <c r="V160" s="4"/>
      <c r="W160" s="4"/>
      <c r="X160" s="4"/>
      <c r="Y160" s="4"/>
      <c r="Z160" s="4"/>
    </row>
    <row r="161" spans="1:26" ht="13.8" x14ac:dyDescent="0.25">
      <c r="A161" s="5"/>
      <c r="C161" s="4"/>
      <c r="D161" s="4"/>
      <c r="E161" s="4"/>
      <c r="F161" s="4"/>
      <c r="G161" s="4"/>
      <c r="H161" s="4"/>
      <c r="N161" s="4"/>
      <c r="O161" s="4"/>
      <c r="P161" s="4"/>
      <c r="Q161" s="4"/>
      <c r="R161" s="4"/>
      <c r="S161" s="4"/>
      <c r="T161" s="4"/>
      <c r="U161" s="4"/>
      <c r="V161" s="4"/>
      <c r="W161" s="4"/>
      <c r="X161" s="4"/>
      <c r="Y161" s="4"/>
      <c r="Z161" s="4"/>
    </row>
    <row r="162" spans="1:26" ht="13.8" x14ac:dyDescent="0.25">
      <c r="A162" s="5"/>
      <c r="C162" s="4"/>
      <c r="D162" s="4"/>
      <c r="E162" s="4"/>
      <c r="F162" s="4"/>
      <c r="G162" s="4"/>
      <c r="H162" s="4"/>
      <c r="N162" s="4"/>
      <c r="O162" s="4"/>
      <c r="P162" s="4"/>
      <c r="Q162" s="4"/>
      <c r="R162" s="4"/>
      <c r="S162" s="4"/>
      <c r="T162" s="4"/>
      <c r="U162" s="4"/>
      <c r="V162" s="4"/>
      <c r="W162" s="4"/>
      <c r="X162" s="4"/>
      <c r="Y162" s="4"/>
      <c r="Z162" s="4"/>
    </row>
    <row r="163" spans="1:26" ht="13.8" x14ac:dyDescent="0.25">
      <c r="A163" s="5"/>
      <c r="C163" s="4"/>
      <c r="D163" s="4"/>
      <c r="E163" s="4"/>
      <c r="F163" s="4"/>
      <c r="G163" s="4"/>
      <c r="H163" s="4"/>
      <c r="N163" s="4"/>
      <c r="O163" s="4"/>
      <c r="P163" s="4"/>
      <c r="Q163" s="4"/>
      <c r="R163" s="4"/>
      <c r="S163" s="4"/>
      <c r="T163" s="4"/>
      <c r="U163" s="4"/>
      <c r="V163" s="4"/>
      <c r="W163" s="4"/>
      <c r="X163" s="4"/>
      <c r="Y163" s="4"/>
      <c r="Z163" s="4"/>
    </row>
    <row r="164" spans="1:26" ht="13.8" x14ac:dyDescent="0.25">
      <c r="A164" s="5"/>
      <c r="C164" s="4"/>
      <c r="D164" s="4"/>
      <c r="E164" s="4"/>
      <c r="F164" s="4"/>
      <c r="G164" s="4"/>
      <c r="H164" s="4"/>
      <c r="N164" s="4"/>
      <c r="O164" s="4"/>
      <c r="P164" s="4"/>
      <c r="Q164" s="4"/>
      <c r="R164" s="4"/>
      <c r="S164" s="4"/>
      <c r="T164" s="4"/>
      <c r="U164" s="4"/>
      <c r="V164" s="4"/>
      <c r="W164" s="4"/>
      <c r="X164" s="4"/>
      <c r="Y164" s="4"/>
      <c r="Z164" s="4"/>
    </row>
    <row r="165" spans="1:26" ht="13.8" x14ac:dyDescent="0.25">
      <c r="A165" s="5"/>
      <c r="C165" s="4"/>
      <c r="D165" s="4"/>
      <c r="E165" s="4"/>
      <c r="F165" s="4"/>
      <c r="G165" s="4"/>
      <c r="H165" s="4"/>
      <c r="N165" s="4"/>
      <c r="O165" s="4"/>
      <c r="P165" s="4"/>
      <c r="Q165" s="4"/>
      <c r="R165" s="4"/>
      <c r="S165" s="4"/>
      <c r="T165" s="4"/>
      <c r="U165" s="4"/>
      <c r="V165" s="4"/>
      <c r="W165" s="4"/>
      <c r="X165" s="4"/>
      <c r="Y165" s="4"/>
      <c r="Z165" s="4"/>
    </row>
    <row r="166" spans="1:26" ht="13.8" x14ac:dyDescent="0.25">
      <c r="A166" s="5"/>
      <c r="B166" s="5"/>
      <c r="C166" s="4"/>
      <c r="D166" s="4"/>
      <c r="E166" s="4"/>
      <c r="F166" s="4"/>
      <c r="G166" s="4"/>
      <c r="H166" s="4"/>
      <c r="N166" s="4"/>
      <c r="O166" s="4"/>
      <c r="P166" s="4"/>
      <c r="Q166" s="4"/>
      <c r="R166" s="4"/>
      <c r="S166" s="4"/>
      <c r="T166" s="4"/>
      <c r="U166" s="4"/>
      <c r="V166" s="4"/>
      <c r="W166" s="4"/>
      <c r="X166" s="4"/>
      <c r="Y166" s="4"/>
      <c r="Z166" s="4"/>
    </row>
    <row r="167" spans="1:26" ht="13.8" x14ac:dyDescent="0.25">
      <c r="A167" s="4"/>
      <c r="B167" s="4"/>
      <c r="C167" s="4"/>
      <c r="D167" s="4"/>
      <c r="E167" s="4"/>
      <c r="F167" s="4"/>
      <c r="G167" s="4"/>
      <c r="H167" s="4"/>
      <c r="N167" s="4"/>
      <c r="O167" s="4"/>
      <c r="P167" s="4"/>
      <c r="Q167" s="4"/>
      <c r="R167" s="4"/>
      <c r="S167" s="4"/>
      <c r="T167" s="4"/>
      <c r="U167" s="4"/>
      <c r="V167" s="4"/>
      <c r="W167" s="4"/>
      <c r="X167" s="4"/>
      <c r="Y167" s="4"/>
      <c r="Z167" s="4"/>
    </row>
    <row r="168" spans="1:26" ht="13.8" x14ac:dyDescent="0.25">
      <c r="A168" s="4"/>
      <c r="B168" s="4"/>
      <c r="C168" s="4"/>
      <c r="D168" s="4"/>
      <c r="E168" s="4"/>
      <c r="F168" s="4"/>
      <c r="G168" s="4"/>
      <c r="H168" s="4"/>
      <c r="N168" s="4"/>
      <c r="O168" s="4"/>
      <c r="P168" s="4"/>
      <c r="Q168" s="4"/>
      <c r="R168" s="4"/>
      <c r="S168" s="4"/>
      <c r="T168" s="4"/>
      <c r="U168" s="4"/>
      <c r="V168" s="4"/>
      <c r="W168" s="4"/>
      <c r="X168" s="4"/>
      <c r="Y168" s="4"/>
      <c r="Z168" s="4"/>
    </row>
    <row r="169" spans="1:26" ht="13.8" x14ac:dyDescent="0.25">
      <c r="A169" s="4"/>
      <c r="B169" s="4"/>
      <c r="C169" s="4"/>
      <c r="D169" s="4"/>
      <c r="E169" s="4"/>
      <c r="F169" s="4"/>
      <c r="G169" s="4"/>
      <c r="H169" s="4"/>
      <c r="N169" s="4"/>
      <c r="O169" s="4"/>
      <c r="P169" s="4"/>
      <c r="Q169" s="4"/>
      <c r="R169" s="4"/>
      <c r="S169" s="4"/>
      <c r="T169" s="4"/>
      <c r="U169" s="4"/>
      <c r="V169" s="4"/>
      <c r="W169" s="4"/>
      <c r="X169" s="4"/>
      <c r="Y169" s="4"/>
      <c r="Z169" s="4"/>
    </row>
    <row r="170" spans="1:26" ht="13.8" x14ac:dyDescent="0.25">
      <c r="A170" s="4"/>
      <c r="B170" s="4"/>
      <c r="C170" s="4"/>
      <c r="D170" s="4"/>
      <c r="E170" s="4"/>
      <c r="F170" s="4"/>
      <c r="G170" s="4"/>
      <c r="H170" s="4"/>
      <c r="N170" s="4"/>
      <c r="O170" s="4"/>
      <c r="P170" s="4"/>
      <c r="Q170" s="4"/>
      <c r="R170" s="4"/>
      <c r="S170" s="4"/>
      <c r="T170" s="4"/>
      <c r="U170" s="4"/>
      <c r="V170" s="4"/>
      <c r="W170" s="4"/>
      <c r="X170" s="4"/>
      <c r="Y170" s="4"/>
      <c r="Z170" s="4"/>
    </row>
    <row r="171" spans="1:26" ht="13.8" x14ac:dyDescent="0.25">
      <c r="A171" s="4"/>
      <c r="B171" s="4"/>
      <c r="C171" s="4"/>
      <c r="D171" s="4"/>
      <c r="E171" s="4"/>
      <c r="F171" s="4"/>
      <c r="G171" s="4"/>
      <c r="H171" s="4"/>
      <c r="N171" s="4"/>
      <c r="O171" s="4"/>
      <c r="P171" s="4"/>
      <c r="Q171" s="4"/>
      <c r="R171" s="4"/>
      <c r="S171" s="4"/>
      <c r="T171" s="4"/>
      <c r="U171" s="4"/>
      <c r="V171" s="4"/>
      <c r="W171" s="4"/>
      <c r="X171" s="4"/>
      <c r="Y171" s="4"/>
      <c r="Z171" s="4"/>
    </row>
    <row r="172" spans="1:26" ht="13.8" x14ac:dyDescent="0.25">
      <c r="A172" s="4"/>
      <c r="B172" s="4"/>
      <c r="C172" s="4"/>
      <c r="D172" s="4"/>
      <c r="E172" s="4"/>
      <c r="F172" s="4"/>
      <c r="G172" s="4"/>
      <c r="H172" s="4"/>
      <c r="N172" s="4"/>
      <c r="O172" s="4"/>
      <c r="P172" s="4"/>
      <c r="Q172" s="4"/>
      <c r="R172" s="4"/>
      <c r="S172" s="4"/>
      <c r="T172" s="4"/>
      <c r="U172" s="4"/>
      <c r="V172" s="4"/>
      <c r="W172" s="4"/>
      <c r="X172" s="4"/>
      <c r="Y172" s="4"/>
      <c r="Z172" s="4"/>
    </row>
    <row r="173" spans="1:26" ht="13.8" x14ac:dyDescent="0.25">
      <c r="A173" s="4"/>
      <c r="B173" s="4"/>
      <c r="C173" s="4"/>
      <c r="D173" s="4"/>
      <c r="E173" s="4"/>
      <c r="F173" s="4"/>
      <c r="G173" s="4"/>
      <c r="H173" s="4"/>
      <c r="N173" s="4"/>
      <c r="O173" s="4"/>
      <c r="P173" s="4"/>
      <c r="Q173" s="4"/>
      <c r="R173" s="4"/>
      <c r="S173" s="4"/>
      <c r="T173" s="4"/>
      <c r="U173" s="4"/>
      <c r="V173" s="4"/>
      <c r="W173" s="4"/>
      <c r="X173" s="4"/>
      <c r="Y173" s="4"/>
      <c r="Z173" s="4"/>
    </row>
    <row r="174" spans="1:26" ht="13.8" x14ac:dyDescent="0.25">
      <c r="A174" s="4"/>
      <c r="B174" s="4"/>
      <c r="C174" s="4"/>
      <c r="D174" s="4"/>
      <c r="E174" s="4"/>
      <c r="F174" s="4"/>
      <c r="G174" s="4"/>
      <c r="H174" s="4"/>
      <c r="N174" s="4"/>
      <c r="O174" s="4"/>
      <c r="P174" s="4"/>
      <c r="Q174" s="4"/>
      <c r="R174" s="4"/>
      <c r="S174" s="4"/>
      <c r="T174" s="4"/>
      <c r="U174" s="4"/>
      <c r="V174" s="4"/>
      <c r="W174" s="4"/>
      <c r="X174" s="4"/>
      <c r="Y174" s="4"/>
      <c r="Z174" s="4"/>
    </row>
    <row r="175" spans="1:26" ht="13.8" x14ac:dyDescent="0.25">
      <c r="A175" s="4"/>
      <c r="B175" s="4"/>
      <c r="C175" s="4"/>
      <c r="D175" s="4"/>
      <c r="E175" s="4"/>
      <c r="F175" s="4"/>
      <c r="G175" s="4"/>
      <c r="H175" s="4"/>
      <c r="N175" s="4"/>
      <c r="O175" s="4"/>
      <c r="P175" s="4"/>
      <c r="Q175" s="4"/>
      <c r="R175" s="4"/>
      <c r="S175" s="4"/>
      <c r="T175" s="4"/>
      <c r="U175" s="4"/>
      <c r="V175" s="4"/>
      <c r="W175" s="4"/>
      <c r="X175" s="4"/>
      <c r="Y175" s="4"/>
      <c r="Z175" s="4"/>
    </row>
    <row r="176" spans="1:26" ht="13.8" x14ac:dyDescent="0.25">
      <c r="A176" s="4"/>
      <c r="B176" s="4"/>
      <c r="C176" s="4"/>
      <c r="D176" s="4"/>
      <c r="E176" s="4"/>
      <c r="F176" s="4"/>
      <c r="G176" s="4"/>
      <c r="H176" s="4"/>
      <c r="N176" s="4"/>
      <c r="O176" s="4"/>
      <c r="P176" s="4"/>
      <c r="Q176" s="4"/>
      <c r="R176" s="4"/>
      <c r="S176" s="4"/>
      <c r="T176" s="4"/>
      <c r="U176" s="4"/>
      <c r="V176" s="4"/>
      <c r="W176" s="4"/>
      <c r="X176" s="4"/>
      <c r="Y176" s="4"/>
      <c r="Z176" s="4"/>
    </row>
    <row r="177" spans="1:26" ht="13.8" x14ac:dyDescent="0.25">
      <c r="A177" s="4"/>
      <c r="B177" s="4"/>
      <c r="C177" s="4"/>
      <c r="D177" s="4"/>
      <c r="E177" s="4"/>
      <c r="F177" s="4"/>
      <c r="G177" s="4"/>
      <c r="H177" s="4"/>
      <c r="N177" s="4"/>
      <c r="O177" s="4"/>
      <c r="P177" s="4"/>
      <c r="Q177" s="4"/>
      <c r="R177" s="4"/>
      <c r="S177" s="4"/>
      <c r="T177" s="4"/>
      <c r="U177" s="4"/>
      <c r="V177" s="4"/>
      <c r="W177" s="4"/>
      <c r="X177" s="4"/>
      <c r="Y177" s="4"/>
      <c r="Z177" s="4"/>
    </row>
    <row r="178" spans="1:26" ht="13.8" x14ac:dyDescent="0.25">
      <c r="A178" s="4"/>
      <c r="B178" s="4"/>
      <c r="C178" s="4"/>
      <c r="D178" s="4"/>
      <c r="E178" s="4"/>
      <c r="F178" s="4"/>
      <c r="G178" s="4"/>
      <c r="H178" s="4"/>
      <c r="N178" s="4"/>
      <c r="O178" s="4"/>
      <c r="P178" s="4"/>
      <c r="Q178" s="4"/>
      <c r="R178" s="4"/>
      <c r="S178" s="4"/>
      <c r="T178" s="4"/>
      <c r="U178" s="4"/>
      <c r="V178" s="4"/>
      <c r="W178" s="4"/>
      <c r="X178" s="4"/>
      <c r="Y178" s="4"/>
      <c r="Z178" s="4"/>
    </row>
    <row r="179" spans="1:26" ht="13.8" x14ac:dyDescent="0.25">
      <c r="A179" s="4"/>
      <c r="B179" s="4"/>
      <c r="C179" s="4"/>
      <c r="D179" s="4"/>
      <c r="E179" s="4"/>
      <c r="F179" s="4"/>
      <c r="G179" s="4"/>
      <c r="H179" s="4"/>
      <c r="N179" s="4"/>
      <c r="O179" s="4"/>
      <c r="P179" s="4"/>
      <c r="Q179" s="4"/>
      <c r="R179" s="4"/>
      <c r="S179" s="4"/>
      <c r="T179" s="4"/>
      <c r="U179" s="4"/>
      <c r="V179" s="4"/>
      <c r="W179" s="4"/>
      <c r="X179" s="4"/>
      <c r="Y179" s="4"/>
      <c r="Z179" s="4"/>
    </row>
    <row r="180" spans="1:26" ht="13.8" x14ac:dyDescent="0.25">
      <c r="A180" s="4"/>
      <c r="B180" s="4"/>
      <c r="C180" s="4"/>
      <c r="D180" s="4"/>
      <c r="E180" s="4"/>
      <c r="F180" s="4"/>
      <c r="G180" s="4"/>
      <c r="H180" s="4"/>
      <c r="N180" s="4"/>
      <c r="O180" s="4"/>
      <c r="P180" s="4"/>
      <c r="Q180" s="4"/>
      <c r="R180" s="4"/>
      <c r="S180" s="4"/>
      <c r="T180" s="4"/>
      <c r="U180" s="4"/>
      <c r="V180" s="4"/>
      <c r="W180" s="4"/>
      <c r="X180" s="4"/>
      <c r="Y180" s="4"/>
      <c r="Z180" s="4"/>
    </row>
    <row r="181" spans="1:26" ht="13.8" x14ac:dyDescent="0.25">
      <c r="A181" s="4"/>
      <c r="B181" s="4"/>
      <c r="C181" s="4"/>
      <c r="D181" s="4"/>
      <c r="E181" s="4"/>
      <c r="F181" s="4"/>
      <c r="G181" s="4"/>
      <c r="H181" s="4"/>
      <c r="N181" s="4"/>
      <c r="O181" s="4"/>
      <c r="P181" s="4"/>
      <c r="Q181" s="4"/>
      <c r="R181" s="4"/>
      <c r="S181" s="4"/>
      <c r="T181" s="4"/>
      <c r="U181" s="4"/>
      <c r="V181" s="4"/>
      <c r="W181" s="4"/>
      <c r="X181" s="4"/>
      <c r="Y181" s="4"/>
      <c r="Z181" s="4"/>
    </row>
    <row r="182" spans="1:26" ht="13.8" x14ac:dyDescent="0.25">
      <c r="A182" s="4"/>
      <c r="B182" s="4"/>
      <c r="C182" s="4"/>
      <c r="D182" s="4"/>
      <c r="E182" s="4"/>
      <c r="F182" s="4"/>
      <c r="G182" s="4"/>
      <c r="H182" s="4"/>
      <c r="N182" s="4"/>
      <c r="O182" s="4"/>
      <c r="P182" s="4"/>
      <c r="Q182" s="4"/>
      <c r="R182" s="4"/>
      <c r="S182" s="4"/>
      <c r="T182" s="4"/>
      <c r="U182" s="4"/>
      <c r="V182" s="4"/>
      <c r="W182" s="4"/>
      <c r="X182" s="4"/>
      <c r="Y182" s="4"/>
      <c r="Z182" s="4"/>
    </row>
    <row r="183" spans="1:26" ht="13.8" x14ac:dyDescent="0.25">
      <c r="A183" s="4"/>
      <c r="B183" s="4"/>
      <c r="C183" s="4"/>
      <c r="D183" s="4"/>
      <c r="E183" s="4"/>
      <c r="F183" s="4"/>
      <c r="G183" s="4"/>
      <c r="H183" s="4"/>
      <c r="N183" s="4"/>
      <c r="O183" s="4"/>
      <c r="P183" s="4"/>
      <c r="Q183" s="4"/>
      <c r="R183" s="4"/>
      <c r="S183" s="4"/>
      <c r="T183" s="4"/>
      <c r="U183" s="4"/>
      <c r="V183" s="4"/>
      <c r="W183" s="4"/>
      <c r="X183" s="4"/>
      <c r="Y183" s="4"/>
      <c r="Z183" s="4"/>
    </row>
    <row r="184" spans="1:26" ht="13.8" x14ac:dyDescent="0.25">
      <c r="A184" s="4"/>
      <c r="B184" s="4"/>
      <c r="C184" s="4"/>
      <c r="D184" s="4"/>
      <c r="E184" s="4"/>
      <c r="F184" s="4"/>
      <c r="G184" s="4"/>
      <c r="H184" s="4"/>
      <c r="N184" s="4"/>
      <c r="O184" s="4"/>
      <c r="P184" s="4"/>
      <c r="Q184" s="4"/>
      <c r="R184" s="4"/>
      <c r="S184" s="4"/>
      <c r="T184" s="4"/>
      <c r="U184" s="4"/>
      <c r="V184" s="4"/>
      <c r="W184" s="4"/>
      <c r="X184" s="4"/>
      <c r="Y184" s="4"/>
      <c r="Z184" s="4"/>
    </row>
    <row r="185" spans="1:26" ht="13.8" x14ac:dyDescent="0.25">
      <c r="A185" s="4"/>
      <c r="B185" s="4"/>
      <c r="C185" s="4"/>
      <c r="D185" s="4"/>
      <c r="E185" s="4"/>
      <c r="F185" s="4"/>
      <c r="G185" s="4"/>
      <c r="H185" s="4"/>
      <c r="N185" s="4"/>
      <c r="O185" s="4"/>
      <c r="P185" s="4"/>
      <c r="Q185" s="4"/>
      <c r="R185" s="4"/>
      <c r="S185" s="4"/>
      <c r="T185" s="4"/>
      <c r="U185" s="4"/>
      <c r="V185" s="4"/>
      <c r="W185" s="4"/>
      <c r="X185" s="4"/>
      <c r="Y185" s="4"/>
      <c r="Z185" s="4"/>
    </row>
    <row r="186" spans="1:26" ht="13.8" x14ac:dyDescent="0.25">
      <c r="A186" s="4"/>
      <c r="B186" s="4"/>
      <c r="C186" s="4"/>
      <c r="D186" s="4"/>
      <c r="E186" s="4"/>
      <c r="F186" s="4"/>
      <c r="G186" s="4"/>
      <c r="H186" s="4"/>
      <c r="N186" s="4"/>
      <c r="O186" s="4"/>
      <c r="P186" s="4"/>
      <c r="Q186" s="4"/>
      <c r="R186" s="4"/>
      <c r="S186" s="4"/>
      <c r="T186" s="4"/>
      <c r="U186" s="4"/>
      <c r="V186" s="4"/>
      <c r="W186" s="4"/>
      <c r="X186" s="4"/>
      <c r="Y186" s="4"/>
      <c r="Z186" s="4"/>
    </row>
    <row r="187" spans="1:26" ht="13.8" x14ac:dyDescent="0.25">
      <c r="A187" s="4"/>
      <c r="B187" s="4"/>
      <c r="C187" s="4"/>
      <c r="D187" s="4"/>
      <c r="E187" s="4"/>
      <c r="F187" s="4"/>
      <c r="G187" s="4"/>
      <c r="H187" s="4"/>
      <c r="N187" s="4"/>
      <c r="O187" s="4"/>
      <c r="P187" s="4"/>
      <c r="Q187" s="4"/>
      <c r="R187" s="4"/>
      <c r="S187" s="4"/>
      <c r="T187" s="4"/>
      <c r="U187" s="4"/>
      <c r="V187" s="4"/>
      <c r="W187" s="4"/>
      <c r="X187" s="4"/>
      <c r="Y187" s="4"/>
      <c r="Z187" s="4"/>
    </row>
    <row r="188" spans="1:26" ht="13.8" x14ac:dyDescent="0.25">
      <c r="A188" s="4"/>
      <c r="B188" s="4"/>
      <c r="C188" s="4"/>
      <c r="D188" s="4"/>
      <c r="E188" s="4"/>
      <c r="F188" s="4"/>
      <c r="G188" s="4"/>
      <c r="H188" s="4"/>
      <c r="N188" s="4"/>
      <c r="O188" s="4"/>
      <c r="P188" s="4"/>
      <c r="Q188" s="4"/>
      <c r="R188" s="4"/>
      <c r="S188" s="4"/>
      <c r="T188" s="4"/>
      <c r="U188" s="4"/>
      <c r="V188" s="4"/>
      <c r="W188" s="4"/>
      <c r="X188" s="4"/>
      <c r="Y188" s="4"/>
      <c r="Z188" s="4"/>
    </row>
    <row r="189" spans="1:26" ht="13.8" x14ac:dyDescent="0.25">
      <c r="A189" s="4"/>
      <c r="B189" s="4"/>
      <c r="C189" s="4"/>
      <c r="D189" s="4"/>
      <c r="E189" s="4"/>
      <c r="F189" s="4"/>
      <c r="G189" s="4"/>
      <c r="H189" s="4"/>
      <c r="N189" s="4"/>
      <c r="O189" s="4"/>
      <c r="P189" s="4"/>
      <c r="Q189" s="4"/>
      <c r="R189" s="4"/>
      <c r="S189" s="4"/>
      <c r="T189" s="4"/>
      <c r="U189" s="4"/>
      <c r="V189" s="4"/>
      <c r="W189" s="4"/>
      <c r="X189" s="4"/>
      <c r="Y189" s="4"/>
      <c r="Z189" s="4"/>
    </row>
    <row r="190" spans="1:26" ht="13.8" x14ac:dyDescent="0.25">
      <c r="A190" s="4"/>
      <c r="B190" s="4"/>
      <c r="C190" s="4"/>
      <c r="D190" s="4"/>
      <c r="E190" s="4"/>
      <c r="F190" s="4"/>
      <c r="G190" s="4"/>
      <c r="H190" s="4"/>
      <c r="N190" s="4"/>
      <c r="O190" s="4"/>
      <c r="P190" s="4"/>
      <c r="Q190" s="4"/>
      <c r="R190" s="4"/>
      <c r="S190" s="4"/>
      <c r="T190" s="4"/>
      <c r="U190" s="4"/>
      <c r="V190" s="4"/>
      <c r="W190" s="4"/>
      <c r="X190" s="4"/>
      <c r="Y190" s="4"/>
      <c r="Z190" s="4"/>
    </row>
    <row r="191" spans="1:26" ht="13.8" x14ac:dyDescent="0.25">
      <c r="A191" s="4"/>
      <c r="B191" s="4"/>
      <c r="C191" s="4"/>
      <c r="D191" s="4"/>
      <c r="E191" s="4"/>
      <c r="F191" s="4"/>
      <c r="G191" s="4"/>
      <c r="H191" s="4"/>
      <c r="N191" s="4"/>
      <c r="O191" s="4"/>
      <c r="P191" s="4"/>
      <c r="Q191" s="4"/>
      <c r="R191" s="4"/>
      <c r="S191" s="4"/>
      <c r="T191" s="4"/>
      <c r="U191" s="4"/>
      <c r="V191" s="4"/>
      <c r="W191" s="4"/>
      <c r="X191" s="4"/>
      <c r="Y191" s="4"/>
      <c r="Z191" s="4"/>
    </row>
    <row r="192" spans="1:26" ht="13.8" x14ac:dyDescent="0.25">
      <c r="A192" s="4"/>
      <c r="B192" s="4"/>
      <c r="C192" s="4"/>
      <c r="D192" s="4"/>
      <c r="E192" s="4"/>
      <c r="F192" s="4"/>
      <c r="G192" s="4"/>
      <c r="H192" s="4"/>
      <c r="N192" s="4"/>
      <c r="O192" s="4"/>
      <c r="P192" s="4"/>
      <c r="Q192" s="4"/>
      <c r="R192" s="4"/>
      <c r="S192" s="4"/>
      <c r="T192" s="4"/>
      <c r="U192" s="4"/>
      <c r="V192" s="4"/>
      <c r="W192" s="4"/>
      <c r="X192" s="4"/>
      <c r="Y192" s="4"/>
      <c r="Z192" s="4"/>
    </row>
    <row r="193" spans="1:26" ht="13.8" x14ac:dyDescent="0.25">
      <c r="A193" s="4"/>
      <c r="B193" s="4"/>
      <c r="C193" s="4"/>
      <c r="D193" s="4"/>
      <c r="E193" s="4"/>
      <c r="F193" s="4"/>
      <c r="G193" s="4"/>
      <c r="H193" s="4"/>
      <c r="N193" s="4"/>
      <c r="O193" s="4"/>
      <c r="P193" s="4"/>
      <c r="Q193" s="4"/>
      <c r="R193" s="4"/>
      <c r="S193" s="4"/>
      <c r="T193" s="4"/>
      <c r="U193" s="4"/>
      <c r="V193" s="4"/>
      <c r="W193" s="4"/>
      <c r="X193" s="4"/>
      <c r="Y193" s="4"/>
      <c r="Z193" s="4"/>
    </row>
    <row r="194" spans="1:26" ht="13.8" x14ac:dyDescent="0.25">
      <c r="A194" s="4"/>
      <c r="B194" s="4"/>
      <c r="C194" s="4"/>
      <c r="D194" s="4"/>
      <c r="E194" s="4"/>
      <c r="F194" s="4"/>
      <c r="G194" s="4"/>
      <c r="H194" s="4"/>
      <c r="N194" s="4"/>
      <c r="O194" s="4"/>
      <c r="P194" s="4"/>
      <c r="Q194" s="4"/>
      <c r="R194" s="4"/>
      <c r="S194" s="4"/>
      <c r="T194" s="4"/>
      <c r="U194" s="4"/>
      <c r="V194" s="4"/>
      <c r="W194" s="4"/>
      <c r="X194" s="4"/>
      <c r="Y194" s="4"/>
      <c r="Z194" s="4"/>
    </row>
    <row r="195" spans="1:26" ht="13.8" x14ac:dyDescent="0.25">
      <c r="A195" s="4"/>
      <c r="B195" s="4"/>
      <c r="C195" s="4"/>
      <c r="D195" s="4"/>
      <c r="E195" s="4"/>
      <c r="F195" s="4"/>
      <c r="G195" s="4"/>
      <c r="H195" s="4"/>
      <c r="N195" s="4"/>
      <c r="O195" s="4"/>
      <c r="P195" s="4"/>
      <c r="Q195" s="4"/>
      <c r="R195" s="4"/>
      <c r="S195" s="4"/>
      <c r="T195" s="4"/>
      <c r="U195" s="4"/>
      <c r="V195" s="4"/>
      <c r="W195" s="4"/>
      <c r="X195" s="4"/>
      <c r="Y195" s="4"/>
      <c r="Z195" s="4"/>
    </row>
    <row r="196" spans="1:26" ht="13.8" x14ac:dyDescent="0.25">
      <c r="A196" s="4"/>
      <c r="B196" s="4"/>
      <c r="C196" s="4"/>
      <c r="D196" s="4"/>
      <c r="E196" s="4"/>
      <c r="F196" s="4"/>
      <c r="G196" s="4"/>
      <c r="H196" s="4"/>
      <c r="N196" s="4"/>
      <c r="O196" s="4"/>
      <c r="P196" s="4"/>
      <c r="Q196" s="4"/>
      <c r="R196" s="4"/>
      <c r="S196" s="4"/>
      <c r="T196" s="4"/>
      <c r="U196" s="4"/>
      <c r="V196" s="4"/>
      <c r="W196" s="4"/>
      <c r="X196" s="4"/>
      <c r="Y196" s="4"/>
      <c r="Z196" s="4"/>
    </row>
    <row r="197" spans="1:26" ht="13.8" x14ac:dyDescent="0.25">
      <c r="A197" s="4"/>
      <c r="B197" s="4"/>
      <c r="C197" s="4"/>
      <c r="D197" s="4"/>
      <c r="E197" s="4"/>
      <c r="F197" s="4"/>
      <c r="G197" s="4"/>
      <c r="H197" s="4"/>
      <c r="N197" s="4"/>
      <c r="O197" s="4"/>
      <c r="P197" s="4"/>
      <c r="Q197" s="4"/>
      <c r="R197" s="4"/>
      <c r="S197" s="4"/>
      <c r="T197" s="4"/>
      <c r="U197" s="4"/>
      <c r="V197" s="4"/>
      <c r="W197" s="4"/>
      <c r="X197" s="4"/>
      <c r="Y197" s="4"/>
      <c r="Z197" s="4"/>
    </row>
    <row r="198" spans="1:26" ht="13.8" x14ac:dyDescent="0.25">
      <c r="A198" s="4"/>
      <c r="B198" s="4"/>
      <c r="C198" s="4"/>
      <c r="D198" s="4"/>
      <c r="E198" s="4"/>
      <c r="F198" s="4"/>
      <c r="G198" s="4"/>
      <c r="H198" s="4"/>
      <c r="N198" s="4"/>
      <c r="O198" s="4"/>
      <c r="P198" s="4"/>
      <c r="Q198" s="4"/>
      <c r="R198" s="4"/>
      <c r="S198" s="4"/>
      <c r="T198" s="4"/>
      <c r="U198" s="4"/>
      <c r="V198" s="4"/>
      <c r="W198" s="4"/>
      <c r="X198" s="4"/>
      <c r="Y198" s="4"/>
      <c r="Z198" s="4"/>
    </row>
    <row r="199" spans="1:26" ht="13.8" x14ac:dyDescent="0.25">
      <c r="A199" s="4"/>
      <c r="B199" s="4"/>
      <c r="C199" s="4"/>
      <c r="D199" s="4"/>
      <c r="E199" s="4"/>
      <c r="F199" s="4"/>
      <c r="G199" s="4"/>
      <c r="H199" s="4"/>
      <c r="N199" s="4"/>
      <c r="O199" s="4"/>
      <c r="P199" s="4"/>
      <c r="Q199" s="4"/>
      <c r="R199" s="4"/>
      <c r="S199" s="4"/>
      <c r="T199" s="4"/>
      <c r="U199" s="4"/>
      <c r="V199" s="4"/>
      <c r="W199" s="4"/>
      <c r="X199" s="4"/>
      <c r="Y199" s="4"/>
      <c r="Z199" s="4"/>
    </row>
    <row r="200" spans="1:26" ht="13.8" x14ac:dyDescent="0.25">
      <c r="A200" s="4"/>
      <c r="B200" s="4"/>
      <c r="C200" s="4"/>
      <c r="D200" s="4"/>
      <c r="E200" s="4"/>
      <c r="F200" s="4"/>
      <c r="G200" s="4"/>
      <c r="H200" s="4"/>
      <c r="N200" s="4"/>
      <c r="O200" s="4"/>
      <c r="P200" s="4"/>
      <c r="Q200" s="4"/>
      <c r="R200" s="4"/>
      <c r="S200" s="4"/>
      <c r="T200" s="4"/>
      <c r="U200" s="4"/>
      <c r="V200" s="4"/>
      <c r="W200" s="4"/>
      <c r="X200" s="4"/>
      <c r="Y200" s="4"/>
      <c r="Z200" s="4"/>
    </row>
    <row r="201" spans="1:26" ht="13.8" x14ac:dyDescent="0.25">
      <c r="A201" s="4"/>
      <c r="B201" s="4"/>
      <c r="C201" s="4"/>
      <c r="D201" s="4"/>
      <c r="E201" s="4"/>
      <c r="F201" s="4"/>
      <c r="G201" s="4"/>
      <c r="H201" s="4"/>
      <c r="N201" s="4"/>
      <c r="O201" s="4"/>
      <c r="P201" s="4"/>
      <c r="Q201" s="4"/>
      <c r="R201" s="4"/>
      <c r="S201" s="4"/>
      <c r="T201" s="4"/>
      <c r="U201" s="4"/>
      <c r="V201" s="4"/>
      <c r="W201" s="4"/>
      <c r="X201" s="4"/>
      <c r="Y201" s="4"/>
      <c r="Z201" s="4"/>
    </row>
    <row r="202" spans="1:26" ht="13.8" x14ac:dyDescent="0.25">
      <c r="A202" s="4"/>
      <c r="B202" s="4"/>
      <c r="C202" s="4"/>
      <c r="D202" s="4"/>
      <c r="E202" s="4"/>
      <c r="F202" s="4"/>
      <c r="G202" s="4"/>
      <c r="H202" s="4"/>
      <c r="N202" s="4"/>
      <c r="O202" s="4"/>
      <c r="P202" s="4"/>
      <c r="Q202" s="4"/>
      <c r="R202" s="4"/>
      <c r="S202" s="4"/>
      <c r="T202" s="4"/>
      <c r="U202" s="4"/>
      <c r="V202" s="4"/>
      <c r="W202" s="4"/>
      <c r="X202" s="4"/>
      <c r="Y202" s="4"/>
      <c r="Z202" s="4"/>
    </row>
    <row r="203" spans="1:26" ht="13.8" x14ac:dyDescent="0.25">
      <c r="A203" s="4"/>
      <c r="B203" s="4"/>
      <c r="C203" s="4"/>
      <c r="D203" s="4"/>
      <c r="E203" s="4"/>
      <c r="F203" s="4"/>
      <c r="G203" s="4"/>
      <c r="H203" s="4"/>
      <c r="N203" s="4"/>
      <c r="O203" s="4"/>
      <c r="P203" s="4"/>
      <c r="Q203" s="4"/>
      <c r="R203" s="4"/>
      <c r="S203" s="4"/>
      <c r="T203" s="4"/>
      <c r="U203" s="4"/>
      <c r="V203" s="4"/>
      <c r="W203" s="4"/>
      <c r="X203" s="4"/>
      <c r="Y203" s="4"/>
      <c r="Z203" s="4"/>
    </row>
    <row r="204" spans="1:26" ht="13.8" x14ac:dyDescent="0.25">
      <c r="A204" s="4"/>
      <c r="B204" s="4"/>
      <c r="C204" s="4"/>
      <c r="D204" s="4"/>
      <c r="E204" s="4"/>
      <c r="F204" s="4"/>
      <c r="G204" s="4"/>
      <c r="H204" s="4"/>
      <c r="N204" s="4"/>
      <c r="O204" s="4"/>
      <c r="P204" s="4"/>
      <c r="Q204" s="4"/>
      <c r="R204" s="4"/>
      <c r="S204" s="4"/>
      <c r="T204" s="4"/>
      <c r="U204" s="4"/>
      <c r="V204" s="4"/>
      <c r="W204" s="4"/>
      <c r="X204" s="4"/>
      <c r="Y204" s="4"/>
      <c r="Z204" s="4"/>
    </row>
    <row r="205" spans="1:26" ht="13.8" x14ac:dyDescent="0.25">
      <c r="A205" s="4"/>
      <c r="B205" s="4"/>
      <c r="C205" s="4"/>
      <c r="D205" s="4"/>
      <c r="E205" s="4"/>
      <c r="F205" s="4"/>
      <c r="G205" s="4"/>
      <c r="H205" s="4"/>
      <c r="N205" s="4"/>
      <c r="O205" s="4"/>
      <c r="P205" s="4"/>
      <c r="Q205" s="4"/>
      <c r="R205" s="4"/>
      <c r="S205" s="4"/>
      <c r="T205" s="4"/>
      <c r="U205" s="4"/>
      <c r="V205" s="4"/>
      <c r="W205" s="4"/>
      <c r="X205" s="4"/>
      <c r="Y205" s="4"/>
      <c r="Z205" s="4"/>
    </row>
    <row r="206" spans="1:26" ht="13.8" x14ac:dyDescent="0.25">
      <c r="A206" s="4"/>
      <c r="B206" s="4"/>
      <c r="C206" s="4"/>
      <c r="D206" s="4"/>
      <c r="E206" s="4"/>
      <c r="F206" s="4"/>
      <c r="G206" s="4"/>
      <c r="H206" s="4"/>
      <c r="N206" s="4"/>
      <c r="O206" s="4"/>
      <c r="P206" s="4"/>
      <c r="Q206" s="4"/>
      <c r="R206" s="4"/>
      <c r="S206" s="4"/>
      <c r="T206" s="4"/>
      <c r="U206" s="4"/>
      <c r="V206" s="4"/>
      <c r="W206" s="4"/>
      <c r="X206" s="4"/>
      <c r="Y206" s="4"/>
      <c r="Z206" s="4"/>
    </row>
    <row r="207" spans="1:26" ht="13.8" x14ac:dyDescent="0.25">
      <c r="A207" s="4"/>
      <c r="B207" s="4"/>
      <c r="C207" s="4"/>
      <c r="D207" s="4"/>
      <c r="E207" s="4"/>
      <c r="F207" s="4"/>
      <c r="G207" s="4"/>
      <c r="H207" s="4"/>
      <c r="N207" s="4"/>
      <c r="O207" s="4"/>
      <c r="P207" s="4"/>
      <c r="Q207" s="4"/>
      <c r="R207" s="4"/>
      <c r="S207" s="4"/>
      <c r="T207" s="4"/>
      <c r="U207" s="4"/>
      <c r="V207" s="4"/>
      <c r="W207" s="4"/>
      <c r="X207" s="4"/>
      <c r="Y207" s="4"/>
      <c r="Z207" s="4"/>
    </row>
    <row r="208" spans="1:26" ht="13.8" x14ac:dyDescent="0.25">
      <c r="A208" s="4"/>
      <c r="B208" s="4"/>
      <c r="C208" s="4"/>
      <c r="D208" s="4"/>
      <c r="E208" s="4"/>
      <c r="F208" s="4"/>
      <c r="G208" s="4"/>
      <c r="H208" s="4"/>
      <c r="N208" s="4"/>
      <c r="O208" s="4"/>
      <c r="P208" s="4"/>
      <c r="Q208" s="4"/>
      <c r="R208" s="4"/>
      <c r="S208" s="4"/>
      <c r="T208" s="4"/>
      <c r="U208" s="4"/>
      <c r="V208" s="4"/>
      <c r="W208" s="4"/>
      <c r="X208" s="4"/>
      <c r="Y208" s="4"/>
      <c r="Z208" s="4"/>
    </row>
    <row r="209" spans="1:26" ht="13.8" x14ac:dyDescent="0.25">
      <c r="A209" s="4"/>
      <c r="B209" s="4"/>
      <c r="C209" s="4"/>
      <c r="D209" s="4"/>
      <c r="E209" s="4"/>
      <c r="F209" s="4"/>
      <c r="G209" s="4"/>
      <c r="H209" s="4"/>
      <c r="N209" s="4"/>
      <c r="O209" s="4"/>
      <c r="P209" s="4"/>
      <c r="Q209" s="4"/>
      <c r="R209" s="4"/>
      <c r="S209" s="4"/>
      <c r="T209" s="4"/>
      <c r="U209" s="4"/>
      <c r="V209" s="4"/>
      <c r="W209" s="4"/>
      <c r="X209" s="4"/>
      <c r="Y209" s="4"/>
      <c r="Z209" s="4"/>
    </row>
    <row r="210" spans="1:26" ht="13.8" x14ac:dyDescent="0.25">
      <c r="A210" s="4"/>
      <c r="B210" s="4"/>
      <c r="C210" s="4"/>
      <c r="D210" s="4"/>
      <c r="E210" s="4"/>
      <c r="F210" s="4"/>
      <c r="G210" s="4"/>
      <c r="H210" s="4"/>
      <c r="N210" s="4"/>
      <c r="O210" s="4"/>
      <c r="P210" s="4"/>
      <c r="Q210" s="4"/>
      <c r="R210" s="4"/>
      <c r="S210" s="4"/>
      <c r="T210" s="4"/>
      <c r="U210" s="4"/>
      <c r="V210" s="4"/>
      <c r="W210" s="4"/>
      <c r="X210" s="4"/>
      <c r="Y210" s="4"/>
      <c r="Z210" s="4"/>
    </row>
    <row r="211" spans="1:26" ht="13.8" x14ac:dyDescent="0.25">
      <c r="A211" s="4"/>
      <c r="B211" s="4"/>
      <c r="C211" s="4"/>
      <c r="D211" s="4"/>
      <c r="E211" s="4"/>
      <c r="F211" s="4"/>
      <c r="G211" s="4"/>
      <c r="H211" s="4"/>
      <c r="N211" s="4"/>
      <c r="O211" s="4"/>
      <c r="P211" s="4"/>
      <c r="Q211" s="4"/>
      <c r="R211" s="4"/>
      <c r="S211" s="4"/>
      <c r="T211" s="4"/>
      <c r="U211" s="4"/>
      <c r="V211" s="4"/>
      <c r="W211" s="4"/>
      <c r="X211" s="4"/>
      <c r="Y211" s="4"/>
      <c r="Z211" s="4"/>
    </row>
    <row r="212" spans="1:26" ht="13.8" x14ac:dyDescent="0.25">
      <c r="A212" s="4"/>
      <c r="B212" s="4"/>
      <c r="C212" s="4"/>
      <c r="D212" s="4"/>
      <c r="E212" s="4"/>
      <c r="F212" s="4"/>
      <c r="G212" s="4"/>
      <c r="H212" s="4"/>
      <c r="N212" s="4"/>
      <c r="O212" s="4"/>
      <c r="P212" s="4"/>
      <c r="Q212" s="4"/>
      <c r="R212" s="4"/>
      <c r="S212" s="4"/>
      <c r="T212" s="4"/>
      <c r="U212" s="4"/>
      <c r="V212" s="4"/>
      <c r="W212" s="4"/>
      <c r="X212" s="4"/>
      <c r="Y212" s="4"/>
      <c r="Z212" s="4"/>
    </row>
    <row r="213" spans="1:26" ht="13.8" x14ac:dyDescent="0.25">
      <c r="A213" s="4"/>
      <c r="B213" s="4"/>
      <c r="C213" s="4"/>
      <c r="D213" s="4"/>
      <c r="E213" s="4"/>
      <c r="F213" s="4"/>
      <c r="G213" s="4"/>
      <c r="H213" s="4"/>
      <c r="N213" s="4"/>
      <c r="O213" s="4"/>
      <c r="P213" s="4"/>
      <c r="Q213" s="4"/>
      <c r="R213" s="4"/>
      <c r="S213" s="4"/>
      <c r="T213" s="4"/>
      <c r="U213" s="4"/>
      <c r="V213" s="4"/>
      <c r="W213" s="4"/>
      <c r="X213" s="4"/>
      <c r="Y213" s="4"/>
      <c r="Z213" s="4"/>
    </row>
    <row r="214" spans="1:26" ht="13.8" x14ac:dyDescent="0.25">
      <c r="A214" s="4"/>
      <c r="B214" s="4"/>
      <c r="C214" s="4"/>
      <c r="D214" s="4"/>
      <c r="E214" s="4"/>
      <c r="F214" s="4"/>
      <c r="G214" s="4"/>
      <c r="H214" s="4"/>
      <c r="N214" s="4"/>
      <c r="O214" s="4"/>
      <c r="P214" s="4"/>
      <c r="Q214" s="4"/>
      <c r="R214" s="4"/>
      <c r="S214" s="4"/>
      <c r="T214" s="4"/>
      <c r="U214" s="4"/>
      <c r="V214" s="4"/>
      <c r="W214" s="4"/>
      <c r="X214" s="4"/>
      <c r="Y214" s="4"/>
      <c r="Z214" s="4"/>
    </row>
    <row r="215" spans="1:26" ht="13.8" x14ac:dyDescent="0.25">
      <c r="A215" s="4"/>
      <c r="B215" s="4"/>
      <c r="C215" s="4"/>
      <c r="D215" s="4"/>
      <c r="E215" s="4"/>
      <c r="F215" s="4"/>
      <c r="G215" s="4"/>
      <c r="H215" s="4"/>
      <c r="N215" s="4"/>
      <c r="O215" s="4"/>
      <c r="P215" s="4"/>
      <c r="Q215" s="4"/>
      <c r="R215" s="4"/>
      <c r="S215" s="4"/>
      <c r="T215" s="4"/>
      <c r="U215" s="4"/>
      <c r="V215" s="4"/>
      <c r="W215" s="4"/>
      <c r="X215" s="4"/>
      <c r="Y215" s="4"/>
      <c r="Z215" s="4"/>
    </row>
    <row r="216" spans="1:26" ht="13.8" x14ac:dyDescent="0.25">
      <c r="A216" s="4"/>
      <c r="B216" s="4"/>
      <c r="C216" s="4"/>
      <c r="D216" s="4"/>
      <c r="E216" s="4"/>
      <c r="F216" s="4"/>
      <c r="G216" s="4"/>
      <c r="H216" s="4"/>
      <c r="N216" s="4"/>
      <c r="O216" s="4"/>
      <c r="P216" s="4"/>
      <c r="Q216" s="4"/>
      <c r="R216" s="4"/>
      <c r="S216" s="4"/>
      <c r="T216" s="4"/>
      <c r="U216" s="4"/>
      <c r="V216" s="4"/>
      <c r="W216" s="4"/>
      <c r="X216" s="4"/>
      <c r="Y216" s="4"/>
      <c r="Z216" s="4"/>
    </row>
    <row r="217" spans="1:26" ht="13.8" x14ac:dyDescent="0.25">
      <c r="A217" s="4"/>
      <c r="B217" s="4"/>
      <c r="C217" s="4"/>
      <c r="D217" s="4"/>
      <c r="E217" s="4"/>
      <c r="F217" s="4"/>
      <c r="G217" s="4"/>
      <c r="H217" s="4"/>
      <c r="N217" s="4"/>
      <c r="O217" s="4"/>
      <c r="P217" s="4"/>
      <c r="Q217" s="4"/>
      <c r="R217" s="4"/>
      <c r="S217" s="4"/>
      <c r="T217" s="4"/>
      <c r="U217" s="4"/>
      <c r="V217" s="4"/>
      <c r="W217" s="4"/>
      <c r="X217" s="4"/>
      <c r="Y217" s="4"/>
      <c r="Z217" s="4"/>
    </row>
    <row r="218" spans="1:26" ht="13.8" x14ac:dyDescent="0.25">
      <c r="A218" s="4"/>
      <c r="B218" s="4"/>
      <c r="C218" s="4"/>
      <c r="D218" s="4"/>
      <c r="E218" s="4"/>
      <c r="F218" s="4"/>
      <c r="G218" s="4"/>
      <c r="H218" s="4"/>
      <c r="N218" s="4"/>
      <c r="O218" s="4"/>
      <c r="P218" s="4"/>
      <c r="Q218" s="4"/>
      <c r="R218" s="4"/>
      <c r="S218" s="4"/>
      <c r="T218" s="4"/>
      <c r="U218" s="4"/>
      <c r="V218" s="4"/>
      <c r="W218" s="4"/>
      <c r="X218" s="4"/>
      <c r="Y218" s="4"/>
      <c r="Z218" s="4"/>
    </row>
    <row r="219" spans="1:26" ht="13.8" x14ac:dyDescent="0.25">
      <c r="A219" s="4"/>
      <c r="B219" s="4"/>
      <c r="C219" s="4"/>
      <c r="D219" s="4"/>
      <c r="E219" s="4"/>
      <c r="F219" s="4"/>
      <c r="G219" s="4"/>
      <c r="H219" s="4"/>
      <c r="N219" s="4"/>
      <c r="O219" s="4"/>
      <c r="P219" s="4"/>
      <c r="Q219" s="4"/>
      <c r="R219" s="4"/>
      <c r="S219" s="4"/>
      <c r="T219" s="4"/>
      <c r="U219" s="4"/>
      <c r="V219" s="4"/>
      <c r="W219" s="4"/>
      <c r="X219" s="4"/>
      <c r="Y219" s="4"/>
      <c r="Z219" s="4"/>
    </row>
    <row r="220" spans="1:26" ht="13.8" x14ac:dyDescent="0.25">
      <c r="A220" s="4"/>
      <c r="B220" s="4"/>
      <c r="C220" s="4"/>
      <c r="D220" s="4"/>
      <c r="E220" s="4"/>
      <c r="F220" s="4"/>
      <c r="G220" s="4"/>
      <c r="H220" s="4"/>
      <c r="N220" s="4"/>
      <c r="O220" s="4"/>
      <c r="P220" s="4"/>
      <c r="Q220" s="4"/>
      <c r="R220" s="4"/>
      <c r="S220" s="4"/>
      <c r="T220" s="4"/>
      <c r="U220" s="4"/>
      <c r="V220" s="4"/>
      <c r="W220" s="4"/>
      <c r="X220" s="4"/>
      <c r="Y220" s="4"/>
      <c r="Z220" s="4"/>
    </row>
    <row r="221" spans="1:26" ht="13.8" x14ac:dyDescent="0.25">
      <c r="A221" s="4"/>
      <c r="B221" s="4"/>
      <c r="C221" s="4"/>
      <c r="D221" s="4"/>
      <c r="E221" s="4"/>
      <c r="F221" s="4"/>
      <c r="G221" s="4"/>
      <c r="H221" s="4"/>
      <c r="N221" s="4"/>
      <c r="O221" s="4"/>
      <c r="P221" s="4"/>
      <c r="Q221" s="4"/>
      <c r="R221" s="4"/>
      <c r="S221" s="4"/>
      <c r="T221" s="4"/>
      <c r="U221" s="4"/>
      <c r="V221" s="4"/>
      <c r="W221" s="4"/>
      <c r="X221" s="4"/>
      <c r="Y221" s="4"/>
      <c r="Z221" s="4"/>
    </row>
    <row r="222" spans="1:26" ht="13.8" x14ac:dyDescent="0.25">
      <c r="A222" s="4"/>
      <c r="B222" s="4"/>
      <c r="C222" s="4"/>
      <c r="D222" s="4"/>
      <c r="E222" s="4"/>
      <c r="F222" s="4"/>
      <c r="G222" s="4"/>
      <c r="H222" s="4"/>
      <c r="N222" s="4"/>
      <c r="O222" s="4"/>
      <c r="P222" s="4"/>
      <c r="Q222" s="4"/>
      <c r="R222" s="4"/>
      <c r="S222" s="4"/>
      <c r="T222" s="4"/>
      <c r="U222" s="4"/>
      <c r="V222" s="4"/>
      <c r="W222" s="4"/>
      <c r="X222" s="4"/>
      <c r="Y222" s="4"/>
      <c r="Z222" s="4"/>
    </row>
    <row r="223" spans="1:26" ht="13.8" x14ac:dyDescent="0.25">
      <c r="A223" s="4"/>
      <c r="B223" s="4"/>
      <c r="C223" s="4"/>
      <c r="D223" s="4"/>
      <c r="E223" s="4"/>
      <c r="F223" s="4"/>
      <c r="G223" s="4"/>
      <c r="H223" s="4"/>
      <c r="N223" s="4"/>
      <c r="O223" s="4"/>
      <c r="P223" s="4"/>
      <c r="Q223" s="4"/>
      <c r="R223" s="4"/>
      <c r="S223" s="4"/>
      <c r="T223" s="4"/>
      <c r="U223" s="4"/>
      <c r="V223" s="4"/>
      <c r="W223" s="4"/>
      <c r="X223" s="4"/>
      <c r="Y223" s="4"/>
      <c r="Z223" s="4"/>
    </row>
    <row r="224" spans="1:26" ht="13.8" x14ac:dyDescent="0.25">
      <c r="A224" s="4"/>
      <c r="B224" s="4"/>
      <c r="C224" s="4"/>
      <c r="D224" s="4"/>
      <c r="E224" s="4"/>
      <c r="F224" s="4"/>
      <c r="G224" s="4"/>
      <c r="H224" s="4"/>
      <c r="N224" s="4"/>
      <c r="O224" s="4"/>
      <c r="P224" s="4"/>
      <c r="Q224" s="4"/>
      <c r="R224" s="4"/>
      <c r="S224" s="4"/>
      <c r="T224" s="4"/>
      <c r="U224" s="4"/>
      <c r="V224" s="4"/>
      <c r="W224" s="4"/>
      <c r="X224" s="4"/>
      <c r="Y224" s="4"/>
      <c r="Z224" s="4"/>
    </row>
    <row r="225" spans="1:26" ht="13.8" x14ac:dyDescent="0.25">
      <c r="A225" s="4"/>
      <c r="B225" s="4"/>
      <c r="C225" s="4"/>
      <c r="D225" s="4"/>
      <c r="E225" s="4"/>
      <c r="F225" s="4"/>
      <c r="G225" s="4"/>
      <c r="H225" s="4"/>
      <c r="N225" s="4"/>
      <c r="O225" s="4"/>
      <c r="P225" s="4"/>
      <c r="Q225" s="4"/>
      <c r="R225" s="4"/>
      <c r="S225" s="4"/>
      <c r="T225" s="4"/>
      <c r="U225" s="4"/>
      <c r="V225" s="4"/>
      <c r="W225" s="4"/>
      <c r="X225" s="4"/>
      <c r="Y225" s="4"/>
      <c r="Z225" s="4"/>
    </row>
    <row r="226" spans="1:26" ht="13.8" x14ac:dyDescent="0.25">
      <c r="A226" s="4"/>
      <c r="B226" s="4"/>
      <c r="C226" s="4"/>
      <c r="D226" s="4"/>
      <c r="E226" s="4"/>
      <c r="F226" s="4"/>
      <c r="G226" s="4"/>
      <c r="H226" s="4"/>
      <c r="N226" s="4"/>
      <c r="O226" s="4"/>
      <c r="P226" s="4"/>
      <c r="Q226" s="4"/>
      <c r="R226" s="4"/>
      <c r="S226" s="4"/>
      <c r="T226" s="4"/>
      <c r="U226" s="4"/>
      <c r="V226" s="4"/>
      <c r="W226" s="4"/>
      <c r="X226" s="4"/>
      <c r="Y226" s="4"/>
      <c r="Z226" s="4"/>
    </row>
    <row r="227" spans="1:26" ht="13.8" x14ac:dyDescent="0.25">
      <c r="A227" s="4"/>
      <c r="B227" s="4"/>
      <c r="C227" s="4"/>
      <c r="D227" s="4"/>
      <c r="E227" s="4"/>
      <c r="F227" s="4"/>
      <c r="G227" s="4"/>
      <c r="H227" s="4"/>
      <c r="N227" s="4"/>
      <c r="O227" s="4"/>
      <c r="P227" s="4"/>
      <c r="Q227" s="4"/>
      <c r="R227" s="4"/>
      <c r="S227" s="4"/>
      <c r="T227" s="4"/>
      <c r="U227" s="4"/>
      <c r="V227" s="4"/>
      <c r="W227" s="4"/>
      <c r="X227" s="4"/>
      <c r="Y227" s="4"/>
      <c r="Z227" s="4"/>
    </row>
    <row r="228" spans="1:26" ht="13.8" x14ac:dyDescent="0.25">
      <c r="A228" s="4"/>
      <c r="B228" s="4"/>
      <c r="C228" s="4"/>
      <c r="D228" s="4"/>
      <c r="E228" s="4"/>
      <c r="F228" s="4"/>
      <c r="G228" s="4"/>
      <c r="H228" s="4"/>
      <c r="N228" s="4"/>
      <c r="O228" s="4"/>
      <c r="P228" s="4"/>
      <c r="Q228" s="4"/>
      <c r="R228" s="4"/>
      <c r="S228" s="4"/>
      <c r="T228" s="4"/>
      <c r="U228" s="4"/>
      <c r="V228" s="4"/>
      <c r="W228" s="4"/>
      <c r="X228" s="4"/>
      <c r="Y228" s="4"/>
      <c r="Z228" s="4"/>
    </row>
    <row r="229" spans="1:26" ht="13.8" x14ac:dyDescent="0.25">
      <c r="A229" s="4"/>
      <c r="B229" s="4"/>
      <c r="C229" s="4"/>
      <c r="D229" s="4"/>
      <c r="E229" s="4"/>
      <c r="F229" s="4"/>
      <c r="G229" s="4"/>
      <c r="H229" s="4"/>
      <c r="N229" s="4"/>
      <c r="O229" s="4"/>
      <c r="P229" s="4"/>
      <c r="Q229" s="4"/>
      <c r="R229" s="4"/>
      <c r="S229" s="4"/>
      <c r="T229" s="4"/>
      <c r="U229" s="4"/>
      <c r="V229" s="4"/>
      <c r="W229" s="4"/>
      <c r="X229" s="4"/>
      <c r="Y229" s="4"/>
      <c r="Z229" s="4"/>
    </row>
    <row r="230" spans="1:26" ht="13.8" x14ac:dyDescent="0.25">
      <c r="A230" s="4"/>
      <c r="B230" s="4"/>
      <c r="C230" s="4"/>
      <c r="D230" s="4"/>
      <c r="E230" s="4"/>
      <c r="F230" s="4"/>
      <c r="G230" s="4"/>
      <c r="H230" s="4"/>
      <c r="N230" s="4"/>
      <c r="O230" s="4"/>
      <c r="P230" s="4"/>
      <c r="Q230" s="4"/>
      <c r="R230" s="4"/>
      <c r="S230" s="4"/>
      <c r="T230" s="4"/>
      <c r="U230" s="4"/>
      <c r="V230" s="4"/>
      <c r="W230" s="4"/>
      <c r="X230" s="4"/>
      <c r="Y230" s="4"/>
      <c r="Z230" s="4"/>
    </row>
    <row r="231" spans="1:26" ht="13.8" x14ac:dyDescent="0.25">
      <c r="A231" s="4"/>
      <c r="B231" s="4"/>
      <c r="C231" s="4"/>
      <c r="D231" s="4"/>
      <c r="E231" s="4"/>
      <c r="F231" s="4"/>
      <c r="G231" s="4"/>
      <c r="H231" s="4"/>
      <c r="N231" s="4"/>
      <c r="O231" s="4"/>
      <c r="P231" s="4"/>
      <c r="Q231" s="4"/>
      <c r="R231" s="4"/>
      <c r="S231" s="4"/>
      <c r="T231" s="4"/>
      <c r="U231" s="4"/>
      <c r="V231" s="4"/>
      <c r="W231" s="4"/>
      <c r="X231" s="4"/>
      <c r="Y231" s="4"/>
      <c r="Z231" s="4"/>
    </row>
    <row r="232" spans="1:26" ht="13.8" x14ac:dyDescent="0.25">
      <c r="A232" s="4"/>
      <c r="B232" s="4"/>
      <c r="C232" s="4"/>
      <c r="D232" s="4"/>
      <c r="E232" s="4"/>
      <c r="F232" s="4"/>
      <c r="G232" s="4"/>
      <c r="H232" s="4"/>
      <c r="N232" s="4"/>
      <c r="O232" s="4"/>
      <c r="P232" s="4"/>
      <c r="Q232" s="4"/>
      <c r="R232" s="4"/>
      <c r="S232" s="4"/>
      <c r="T232" s="4"/>
      <c r="U232" s="4"/>
      <c r="V232" s="4"/>
      <c r="W232" s="4"/>
      <c r="X232" s="4"/>
      <c r="Y232" s="4"/>
      <c r="Z232" s="4"/>
    </row>
    <row r="233" spans="1:26" ht="13.8" x14ac:dyDescent="0.25">
      <c r="A233" s="4"/>
      <c r="B233" s="4"/>
      <c r="C233" s="4"/>
      <c r="D233" s="4"/>
      <c r="E233" s="4"/>
      <c r="F233" s="4"/>
      <c r="G233" s="4"/>
      <c r="H233" s="4"/>
      <c r="N233" s="4"/>
      <c r="O233" s="4"/>
      <c r="P233" s="4"/>
      <c r="Q233" s="4"/>
      <c r="R233" s="4"/>
      <c r="S233" s="4"/>
      <c r="T233" s="4"/>
      <c r="U233" s="4"/>
      <c r="V233" s="4"/>
      <c r="W233" s="4"/>
      <c r="X233" s="4"/>
      <c r="Y233" s="4"/>
      <c r="Z233" s="4"/>
    </row>
    <row r="234" spans="1:26" ht="13.8" x14ac:dyDescent="0.25">
      <c r="A234" s="4"/>
      <c r="B234" s="4"/>
      <c r="C234" s="4"/>
      <c r="D234" s="4"/>
      <c r="E234" s="4"/>
      <c r="F234" s="4"/>
      <c r="G234" s="4"/>
      <c r="H234" s="4"/>
      <c r="N234" s="4"/>
      <c r="O234" s="4"/>
      <c r="P234" s="4"/>
      <c r="Q234" s="4"/>
      <c r="R234" s="4"/>
      <c r="S234" s="4"/>
      <c r="T234" s="4"/>
      <c r="U234" s="4"/>
      <c r="V234" s="4"/>
      <c r="W234" s="4"/>
      <c r="X234" s="4"/>
      <c r="Y234" s="4"/>
      <c r="Z234" s="4"/>
    </row>
    <row r="235" spans="1:26" ht="13.8" x14ac:dyDescent="0.25">
      <c r="A235" s="4"/>
      <c r="B235" s="4"/>
      <c r="C235" s="4"/>
      <c r="D235" s="4"/>
      <c r="E235" s="4"/>
      <c r="F235" s="4"/>
      <c r="G235" s="4"/>
      <c r="H235" s="4"/>
      <c r="N235" s="4"/>
      <c r="O235" s="4"/>
      <c r="P235" s="4"/>
      <c r="Q235" s="4"/>
      <c r="R235" s="4"/>
      <c r="S235" s="4"/>
      <c r="T235" s="4"/>
      <c r="U235" s="4"/>
      <c r="V235" s="4"/>
      <c r="W235" s="4"/>
      <c r="X235" s="4"/>
      <c r="Y235" s="4"/>
      <c r="Z235" s="4"/>
    </row>
    <row r="236" spans="1:26" ht="13.8" x14ac:dyDescent="0.25">
      <c r="A236" s="4"/>
      <c r="B236" s="4"/>
      <c r="C236" s="4"/>
      <c r="D236" s="4"/>
      <c r="E236" s="4"/>
      <c r="F236" s="4"/>
      <c r="G236" s="4"/>
      <c r="H236" s="4"/>
      <c r="N236" s="4"/>
      <c r="O236" s="4"/>
      <c r="P236" s="4"/>
      <c r="Q236" s="4"/>
      <c r="R236" s="4"/>
      <c r="S236" s="4"/>
      <c r="T236" s="4"/>
      <c r="U236" s="4"/>
      <c r="V236" s="4"/>
      <c r="W236" s="4"/>
      <c r="X236" s="4"/>
      <c r="Y236" s="4"/>
      <c r="Z236" s="4"/>
    </row>
    <row r="237" spans="1:26" ht="13.8" x14ac:dyDescent="0.25">
      <c r="A237" s="4"/>
      <c r="B237" s="4"/>
      <c r="C237" s="4"/>
      <c r="D237" s="4"/>
      <c r="E237" s="4"/>
      <c r="F237" s="4"/>
      <c r="G237" s="4"/>
      <c r="H237" s="4"/>
      <c r="N237" s="4"/>
      <c r="O237" s="4"/>
      <c r="P237" s="4"/>
      <c r="Q237" s="4"/>
      <c r="R237" s="4"/>
      <c r="S237" s="4"/>
      <c r="T237" s="4"/>
      <c r="U237" s="4"/>
      <c r="V237" s="4"/>
      <c r="W237" s="4"/>
      <c r="X237" s="4"/>
      <c r="Y237" s="4"/>
      <c r="Z237" s="4"/>
    </row>
    <row r="238" spans="1:26" ht="13.8" x14ac:dyDescent="0.25">
      <c r="A238" s="4"/>
      <c r="B238" s="4"/>
      <c r="C238" s="4"/>
      <c r="D238" s="4"/>
      <c r="E238" s="4"/>
      <c r="F238" s="4"/>
      <c r="G238" s="4"/>
      <c r="H238" s="4"/>
      <c r="N238" s="4"/>
      <c r="O238" s="4"/>
      <c r="P238" s="4"/>
      <c r="Q238" s="4"/>
      <c r="R238" s="4"/>
      <c r="S238" s="4"/>
      <c r="T238" s="4"/>
      <c r="U238" s="4"/>
      <c r="V238" s="4"/>
      <c r="W238" s="4"/>
      <c r="X238" s="4"/>
      <c r="Y238" s="4"/>
      <c r="Z238" s="4"/>
    </row>
    <row r="239" spans="1:26" ht="13.8" x14ac:dyDescent="0.25">
      <c r="A239" s="4"/>
      <c r="B239" s="4"/>
      <c r="C239" s="4"/>
      <c r="D239" s="4"/>
      <c r="E239" s="4"/>
      <c r="F239" s="4"/>
      <c r="G239" s="4"/>
      <c r="H239" s="4"/>
      <c r="N239" s="4"/>
      <c r="O239" s="4"/>
      <c r="P239" s="4"/>
      <c r="Q239" s="4"/>
      <c r="R239" s="4"/>
      <c r="S239" s="4"/>
      <c r="T239" s="4"/>
      <c r="U239" s="4"/>
      <c r="V239" s="4"/>
      <c r="W239" s="4"/>
      <c r="X239" s="4"/>
      <c r="Y239" s="4"/>
      <c r="Z239" s="4"/>
    </row>
    <row r="240" spans="1:26" ht="13.8" x14ac:dyDescent="0.25">
      <c r="A240" s="4"/>
      <c r="B240" s="4"/>
      <c r="C240" s="4"/>
      <c r="D240" s="4"/>
      <c r="E240" s="4"/>
      <c r="F240" s="4"/>
      <c r="G240" s="4"/>
      <c r="H240" s="4"/>
      <c r="N240" s="4"/>
      <c r="O240" s="4"/>
      <c r="P240" s="4"/>
      <c r="Q240" s="4"/>
      <c r="R240" s="4"/>
      <c r="S240" s="4"/>
      <c r="T240" s="4"/>
      <c r="U240" s="4"/>
      <c r="V240" s="4"/>
      <c r="W240" s="4"/>
      <c r="X240" s="4"/>
      <c r="Y240" s="4"/>
      <c r="Z240" s="4"/>
    </row>
    <row r="241" spans="1:26" ht="13.8" x14ac:dyDescent="0.25">
      <c r="A241" s="4"/>
      <c r="B241" s="4"/>
      <c r="C241" s="4"/>
      <c r="D241" s="4"/>
      <c r="E241" s="4"/>
      <c r="F241" s="4"/>
      <c r="G241" s="4"/>
      <c r="H241" s="4"/>
      <c r="N241" s="4"/>
      <c r="O241" s="4"/>
      <c r="P241" s="4"/>
      <c r="Q241" s="4"/>
      <c r="R241" s="4"/>
      <c r="S241" s="4"/>
      <c r="T241" s="4"/>
      <c r="U241" s="4"/>
      <c r="V241" s="4"/>
      <c r="W241" s="4"/>
      <c r="X241" s="4"/>
      <c r="Y241" s="4"/>
      <c r="Z241" s="4"/>
    </row>
    <row r="242" spans="1:26" ht="13.8" x14ac:dyDescent="0.25">
      <c r="A242" s="4"/>
      <c r="B242" s="4"/>
      <c r="C242" s="4"/>
      <c r="D242" s="4"/>
      <c r="E242" s="4"/>
      <c r="F242" s="4"/>
      <c r="G242" s="4"/>
      <c r="H242" s="4"/>
      <c r="N242" s="4"/>
      <c r="O242" s="4"/>
      <c r="P242" s="4"/>
      <c r="Q242" s="4"/>
      <c r="R242" s="4"/>
      <c r="S242" s="4"/>
      <c r="T242" s="4"/>
      <c r="U242" s="4"/>
      <c r="V242" s="4"/>
      <c r="W242" s="4"/>
      <c r="X242" s="4"/>
      <c r="Y242" s="4"/>
      <c r="Z242" s="4"/>
    </row>
    <row r="243" spans="1:26" ht="13.8" x14ac:dyDescent="0.25">
      <c r="A243" s="4"/>
      <c r="B243" s="4"/>
      <c r="C243" s="4"/>
      <c r="D243" s="4"/>
      <c r="E243" s="4"/>
      <c r="F243" s="4"/>
      <c r="G243" s="4"/>
      <c r="H243" s="4"/>
      <c r="N243" s="4"/>
      <c r="O243" s="4"/>
      <c r="P243" s="4"/>
      <c r="Q243" s="4"/>
      <c r="R243" s="4"/>
      <c r="S243" s="4"/>
      <c r="T243" s="4"/>
      <c r="U243" s="4"/>
      <c r="V243" s="4"/>
      <c r="W243" s="4"/>
      <c r="X243" s="4"/>
      <c r="Y243" s="4"/>
      <c r="Z243" s="4"/>
    </row>
    <row r="244" spans="1:26" ht="13.8" x14ac:dyDescent="0.25">
      <c r="A244" s="4"/>
      <c r="B244" s="4"/>
      <c r="C244" s="4"/>
      <c r="D244" s="4"/>
      <c r="E244" s="4"/>
      <c r="F244" s="4"/>
      <c r="G244" s="4"/>
      <c r="H244" s="4"/>
      <c r="N244" s="4"/>
      <c r="O244" s="4"/>
      <c r="P244" s="4"/>
      <c r="Q244" s="4"/>
      <c r="R244" s="4"/>
      <c r="S244" s="4"/>
      <c r="T244" s="4"/>
      <c r="U244" s="4"/>
      <c r="V244" s="4"/>
      <c r="W244" s="4"/>
      <c r="X244" s="4"/>
      <c r="Y244" s="4"/>
      <c r="Z244" s="4"/>
    </row>
    <row r="245" spans="1:26" ht="13.8" x14ac:dyDescent="0.25">
      <c r="A245" s="4"/>
      <c r="B245" s="4"/>
      <c r="C245" s="4"/>
      <c r="D245" s="4"/>
      <c r="E245" s="4"/>
      <c r="F245" s="4"/>
      <c r="G245" s="4"/>
      <c r="H245" s="4"/>
      <c r="N245" s="4"/>
      <c r="O245" s="4"/>
      <c r="P245" s="4"/>
      <c r="Q245" s="4"/>
      <c r="R245" s="4"/>
      <c r="S245" s="4"/>
      <c r="T245" s="4"/>
      <c r="U245" s="4"/>
      <c r="V245" s="4"/>
      <c r="W245" s="4"/>
      <c r="X245" s="4"/>
      <c r="Y245" s="4"/>
      <c r="Z245" s="4"/>
    </row>
    <row r="246" spans="1:26" ht="13.8" x14ac:dyDescent="0.25">
      <c r="A246" s="4"/>
      <c r="B246" s="4"/>
      <c r="C246" s="4"/>
      <c r="D246" s="4"/>
      <c r="E246" s="4"/>
      <c r="F246" s="4"/>
      <c r="G246" s="4"/>
      <c r="H246" s="4"/>
      <c r="N246" s="4"/>
      <c r="O246" s="4"/>
      <c r="P246" s="4"/>
      <c r="Q246" s="4"/>
      <c r="R246" s="4"/>
      <c r="S246" s="4"/>
      <c r="T246" s="4"/>
      <c r="U246" s="4"/>
      <c r="V246" s="4"/>
      <c r="W246" s="4"/>
      <c r="X246" s="4"/>
      <c r="Y246" s="4"/>
      <c r="Z246" s="4"/>
    </row>
    <row r="247" spans="1:26" ht="13.8" x14ac:dyDescent="0.25">
      <c r="A247" s="4"/>
      <c r="B247" s="4"/>
      <c r="C247" s="4"/>
      <c r="D247" s="4"/>
      <c r="E247" s="4"/>
      <c r="F247" s="4"/>
      <c r="G247" s="4"/>
      <c r="H247" s="4"/>
      <c r="N247" s="4"/>
      <c r="O247" s="4"/>
      <c r="P247" s="4"/>
      <c r="Q247" s="4"/>
      <c r="R247" s="4"/>
      <c r="S247" s="4"/>
      <c r="T247" s="4"/>
      <c r="U247" s="4"/>
      <c r="V247" s="4"/>
      <c r="W247" s="4"/>
      <c r="X247" s="4"/>
      <c r="Y247" s="4"/>
      <c r="Z247" s="4"/>
    </row>
    <row r="248" spans="1:26" ht="13.8" x14ac:dyDescent="0.25">
      <c r="A248" s="4"/>
      <c r="B248" s="4"/>
      <c r="C248" s="4"/>
      <c r="D248" s="4"/>
      <c r="E248" s="4"/>
      <c r="F248" s="4"/>
      <c r="G248" s="4"/>
      <c r="H248" s="4"/>
      <c r="N248" s="4"/>
      <c r="O248" s="4"/>
      <c r="P248" s="4"/>
      <c r="Q248" s="4"/>
      <c r="R248" s="4"/>
      <c r="S248" s="4"/>
      <c r="T248" s="4"/>
      <c r="U248" s="4"/>
      <c r="V248" s="4"/>
      <c r="W248" s="4"/>
      <c r="X248" s="4"/>
      <c r="Y248" s="4"/>
      <c r="Z248" s="4"/>
    </row>
    <row r="249" spans="1:26" ht="13.8" x14ac:dyDescent="0.25">
      <c r="A249" s="4"/>
      <c r="B249" s="4"/>
      <c r="C249" s="4"/>
      <c r="D249" s="4"/>
      <c r="E249" s="4"/>
      <c r="F249" s="4"/>
      <c r="G249" s="4"/>
      <c r="H249" s="4"/>
      <c r="N249" s="4"/>
      <c r="O249" s="4"/>
      <c r="P249" s="4"/>
      <c r="Q249" s="4"/>
      <c r="R249" s="4"/>
      <c r="S249" s="4"/>
      <c r="T249" s="4"/>
      <c r="U249" s="4"/>
      <c r="V249" s="4"/>
      <c r="W249" s="4"/>
      <c r="X249" s="4"/>
      <c r="Y249" s="4"/>
      <c r="Z249" s="4"/>
    </row>
    <row r="250" spans="1:26" ht="13.8" x14ac:dyDescent="0.25">
      <c r="A250" s="4"/>
      <c r="B250" s="4"/>
      <c r="C250" s="4"/>
      <c r="D250" s="4"/>
      <c r="E250" s="4"/>
      <c r="F250" s="4"/>
      <c r="G250" s="4"/>
      <c r="H250" s="4"/>
      <c r="N250" s="4"/>
      <c r="O250" s="4"/>
      <c r="P250" s="4"/>
      <c r="Q250" s="4"/>
      <c r="R250" s="4"/>
      <c r="S250" s="4"/>
      <c r="T250" s="4"/>
      <c r="U250" s="4"/>
      <c r="V250" s="4"/>
      <c r="W250" s="4"/>
      <c r="X250" s="4"/>
      <c r="Y250" s="4"/>
      <c r="Z250" s="4"/>
    </row>
    <row r="251" spans="1:26" ht="13.8" x14ac:dyDescent="0.25">
      <c r="A251" s="4"/>
      <c r="B251" s="4"/>
      <c r="C251" s="4"/>
      <c r="D251" s="4"/>
      <c r="E251" s="4"/>
      <c r="F251" s="4"/>
      <c r="G251" s="4"/>
      <c r="H251" s="4"/>
      <c r="N251" s="4"/>
      <c r="O251" s="4"/>
      <c r="P251" s="4"/>
      <c r="Q251" s="4"/>
      <c r="R251" s="4"/>
      <c r="S251" s="4"/>
      <c r="T251" s="4"/>
      <c r="U251" s="4"/>
      <c r="V251" s="4"/>
      <c r="W251" s="4"/>
      <c r="X251" s="4"/>
      <c r="Y251" s="4"/>
      <c r="Z251" s="4"/>
    </row>
    <row r="252" spans="1:26" ht="13.8" x14ac:dyDescent="0.25">
      <c r="A252" s="4"/>
      <c r="B252" s="4"/>
      <c r="C252" s="4"/>
      <c r="D252" s="4"/>
      <c r="E252" s="4"/>
      <c r="F252" s="4"/>
      <c r="G252" s="4"/>
      <c r="H252" s="4"/>
      <c r="N252" s="4"/>
      <c r="O252" s="4"/>
      <c r="P252" s="4"/>
      <c r="Q252" s="4"/>
      <c r="R252" s="4"/>
      <c r="S252" s="4"/>
      <c r="T252" s="4"/>
      <c r="U252" s="4"/>
      <c r="V252" s="4"/>
      <c r="W252" s="4"/>
      <c r="X252" s="4"/>
      <c r="Y252" s="4"/>
      <c r="Z252" s="4"/>
    </row>
    <row r="253" spans="1:26" ht="13.8" x14ac:dyDescent="0.25">
      <c r="A253" s="4"/>
      <c r="B253" s="4"/>
      <c r="C253" s="4"/>
      <c r="D253" s="4"/>
      <c r="E253" s="4"/>
      <c r="F253" s="4"/>
      <c r="G253" s="4"/>
      <c r="H253" s="4"/>
      <c r="N253" s="4"/>
      <c r="O253" s="4"/>
      <c r="P253" s="4"/>
      <c r="Q253" s="4"/>
      <c r="R253" s="4"/>
      <c r="S253" s="4"/>
      <c r="T253" s="4"/>
      <c r="U253" s="4"/>
      <c r="V253" s="4"/>
      <c r="W253" s="4"/>
      <c r="X253" s="4"/>
      <c r="Y253" s="4"/>
      <c r="Z253" s="4"/>
    </row>
    <row r="254" spans="1:26" ht="13.8" x14ac:dyDescent="0.25">
      <c r="A254" s="4"/>
      <c r="B254" s="4"/>
      <c r="C254" s="4"/>
      <c r="D254" s="4"/>
      <c r="E254" s="4"/>
      <c r="F254" s="4"/>
      <c r="G254" s="4"/>
      <c r="H254" s="4"/>
      <c r="N254" s="4"/>
      <c r="O254" s="4"/>
      <c r="P254" s="4"/>
      <c r="Q254" s="4"/>
      <c r="R254" s="4"/>
      <c r="S254" s="4"/>
      <c r="T254" s="4"/>
      <c r="U254" s="4"/>
      <c r="V254" s="4"/>
      <c r="W254" s="4"/>
      <c r="X254" s="4"/>
      <c r="Y254" s="4"/>
      <c r="Z254" s="4"/>
    </row>
    <row r="255" spans="1:26" ht="13.8" x14ac:dyDescent="0.25">
      <c r="A255" s="4"/>
      <c r="B255" s="4"/>
      <c r="C255" s="4"/>
      <c r="D255" s="4"/>
      <c r="E255" s="4"/>
      <c r="F255" s="4"/>
      <c r="G255" s="4"/>
      <c r="H255" s="4"/>
      <c r="N255" s="4"/>
      <c r="O255" s="4"/>
      <c r="P255" s="4"/>
      <c r="Q255" s="4"/>
      <c r="R255" s="4"/>
      <c r="S255" s="4"/>
      <c r="T255" s="4"/>
      <c r="U255" s="4"/>
      <c r="V255" s="4"/>
      <c r="W255" s="4"/>
      <c r="X255" s="4"/>
      <c r="Y255" s="4"/>
      <c r="Z255" s="4"/>
    </row>
    <row r="256" spans="1:26" ht="13.8" x14ac:dyDescent="0.25">
      <c r="A256" s="4"/>
      <c r="B256" s="4"/>
      <c r="C256" s="4"/>
      <c r="D256" s="4"/>
      <c r="E256" s="4"/>
      <c r="F256" s="4"/>
      <c r="G256" s="4"/>
      <c r="H256" s="4"/>
      <c r="N256" s="4"/>
      <c r="O256" s="4"/>
      <c r="P256" s="4"/>
      <c r="Q256" s="4"/>
      <c r="R256" s="4"/>
      <c r="S256" s="4"/>
      <c r="T256" s="4"/>
      <c r="U256" s="4"/>
      <c r="V256" s="4"/>
      <c r="W256" s="4"/>
      <c r="X256" s="4"/>
      <c r="Y256" s="4"/>
      <c r="Z256" s="4"/>
    </row>
    <row r="257" spans="1:26" ht="13.8" x14ac:dyDescent="0.25">
      <c r="A257" s="4"/>
      <c r="B257" s="4"/>
      <c r="C257" s="4"/>
      <c r="D257" s="4"/>
      <c r="E257" s="4"/>
      <c r="F257" s="4"/>
      <c r="G257" s="4"/>
      <c r="H257" s="4"/>
      <c r="N257" s="4"/>
      <c r="O257" s="4"/>
      <c r="P257" s="4"/>
      <c r="Q257" s="4"/>
      <c r="R257" s="4"/>
      <c r="S257" s="4"/>
      <c r="T257" s="4"/>
      <c r="U257" s="4"/>
      <c r="V257" s="4"/>
      <c r="W257" s="4"/>
      <c r="X257" s="4"/>
      <c r="Y257" s="4"/>
      <c r="Z257" s="4"/>
    </row>
    <row r="258" spans="1:26" ht="13.8" x14ac:dyDescent="0.25">
      <c r="A258" s="4"/>
      <c r="B258" s="4"/>
      <c r="C258" s="4"/>
      <c r="D258" s="4"/>
      <c r="E258" s="4"/>
      <c r="F258" s="4"/>
      <c r="G258" s="4"/>
      <c r="H258" s="4"/>
      <c r="N258" s="4"/>
      <c r="O258" s="4"/>
      <c r="P258" s="4"/>
      <c r="Q258" s="4"/>
      <c r="R258" s="4"/>
      <c r="S258" s="4"/>
      <c r="T258" s="4"/>
      <c r="U258" s="4"/>
      <c r="V258" s="4"/>
      <c r="W258" s="4"/>
      <c r="X258" s="4"/>
      <c r="Y258" s="4"/>
      <c r="Z258" s="4"/>
    </row>
    <row r="259" spans="1:26" ht="13.8" x14ac:dyDescent="0.25">
      <c r="A259" s="4"/>
      <c r="B259" s="4"/>
      <c r="C259" s="4"/>
      <c r="D259" s="4"/>
      <c r="E259" s="4"/>
      <c r="F259" s="4"/>
      <c r="G259" s="4"/>
      <c r="H259" s="4"/>
      <c r="N259" s="4"/>
      <c r="O259" s="4"/>
      <c r="P259" s="4"/>
      <c r="Q259" s="4"/>
      <c r="R259" s="4"/>
      <c r="S259" s="4"/>
      <c r="T259" s="4"/>
      <c r="U259" s="4"/>
      <c r="V259" s="4"/>
      <c r="W259" s="4"/>
      <c r="X259" s="4"/>
      <c r="Y259" s="4"/>
      <c r="Z259" s="4"/>
    </row>
    <row r="260" spans="1:26" ht="13.8" x14ac:dyDescent="0.25">
      <c r="A260" s="4"/>
      <c r="B260" s="4"/>
      <c r="C260" s="4"/>
      <c r="D260" s="4"/>
      <c r="E260" s="4"/>
      <c r="F260" s="4"/>
      <c r="G260" s="4"/>
      <c r="H260" s="4"/>
      <c r="N260" s="4"/>
      <c r="O260" s="4"/>
      <c r="P260" s="4"/>
      <c r="Q260" s="4"/>
      <c r="R260" s="4"/>
      <c r="S260" s="4"/>
      <c r="T260" s="4"/>
      <c r="U260" s="4"/>
      <c r="V260" s="4"/>
      <c r="W260" s="4"/>
      <c r="X260" s="4"/>
      <c r="Y260" s="4"/>
      <c r="Z260" s="4"/>
    </row>
    <row r="261" spans="1:26" ht="13.8" x14ac:dyDescent="0.25">
      <c r="A261" s="4"/>
      <c r="B261" s="4"/>
      <c r="C261" s="4"/>
      <c r="D261" s="4"/>
      <c r="E261" s="4"/>
      <c r="F261" s="4"/>
      <c r="G261" s="4"/>
      <c r="H261" s="4"/>
      <c r="N261" s="4"/>
      <c r="O261" s="4"/>
      <c r="P261" s="4"/>
      <c r="Q261" s="4"/>
      <c r="R261" s="4"/>
      <c r="S261" s="4"/>
      <c r="T261" s="4"/>
      <c r="U261" s="4"/>
      <c r="V261" s="4"/>
      <c r="W261" s="4"/>
      <c r="X261" s="4"/>
      <c r="Y261" s="4"/>
      <c r="Z261" s="4"/>
    </row>
    <row r="262" spans="1:26" ht="13.8" x14ac:dyDescent="0.25">
      <c r="A262" s="4"/>
      <c r="B262" s="4"/>
      <c r="C262" s="4"/>
      <c r="D262" s="4"/>
      <c r="E262" s="4"/>
      <c r="F262" s="4"/>
      <c r="G262" s="4"/>
      <c r="H262" s="4"/>
      <c r="N262" s="4"/>
      <c r="O262" s="4"/>
      <c r="P262" s="4"/>
      <c r="Q262" s="4"/>
      <c r="R262" s="4"/>
      <c r="S262" s="4"/>
      <c r="T262" s="4"/>
      <c r="U262" s="4"/>
      <c r="V262" s="4"/>
      <c r="W262" s="4"/>
      <c r="X262" s="4"/>
      <c r="Y262" s="4"/>
      <c r="Z262" s="4"/>
    </row>
    <row r="263" spans="1:26" ht="13.8" x14ac:dyDescent="0.25">
      <c r="A263" s="4"/>
      <c r="B263" s="4"/>
      <c r="C263" s="4"/>
      <c r="D263" s="4"/>
      <c r="E263" s="4"/>
      <c r="F263" s="4"/>
      <c r="G263" s="4"/>
      <c r="H263" s="4"/>
      <c r="N263" s="4"/>
      <c r="O263" s="4"/>
      <c r="P263" s="4"/>
      <c r="Q263" s="4"/>
      <c r="R263" s="4"/>
      <c r="S263" s="4"/>
      <c r="T263" s="4"/>
      <c r="U263" s="4"/>
      <c r="V263" s="4"/>
      <c r="W263" s="4"/>
      <c r="X263" s="4"/>
      <c r="Y263" s="4"/>
      <c r="Z263" s="4"/>
    </row>
    <row r="264" spans="1:26" ht="13.8" x14ac:dyDescent="0.25">
      <c r="A264" s="4"/>
      <c r="B264" s="4"/>
      <c r="C264" s="4"/>
      <c r="D264" s="4"/>
      <c r="E264" s="4"/>
      <c r="F264" s="4"/>
      <c r="G264" s="4"/>
      <c r="H264" s="4"/>
      <c r="N264" s="4"/>
      <c r="O264" s="4"/>
      <c r="P264" s="4"/>
      <c r="Q264" s="4"/>
      <c r="R264" s="4"/>
      <c r="S264" s="4"/>
      <c r="T264" s="4"/>
      <c r="U264" s="4"/>
      <c r="V264" s="4"/>
      <c r="W264" s="4"/>
      <c r="X264" s="4"/>
      <c r="Y264" s="4"/>
      <c r="Z264" s="4"/>
    </row>
    <row r="265" spans="1:26" ht="13.8" x14ac:dyDescent="0.25">
      <c r="A265" s="4"/>
      <c r="B265" s="4"/>
      <c r="C265" s="4"/>
      <c r="D265" s="4"/>
      <c r="E265" s="4"/>
      <c r="F265" s="4"/>
      <c r="G265" s="4"/>
      <c r="H265" s="4"/>
      <c r="N265" s="4"/>
      <c r="O265" s="4"/>
      <c r="P265" s="4"/>
      <c r="Q265" s="4"/>
      <c r="R265" s="4"/>
      <c r="S265" s="4"/>
      <c r="T265" s="4"/>
      <c r="U265" s="4"/>
      <c r="V265" s="4"/>
      <c r="W265" s="4"/>
      <c r="X265" s="4"/>
      <c r="Y265" s="4"/>
      <c r="Z265" s="4"/>
    </row>
    <row r="266" spans="1:26" ht="13.8" x14ac:dyDescent="0.25">
      <c r="A266" s="4"/>
      <c r="B266" s="4"/>
      <c r="C266" s="4"/>
      <c r="D266" s="4"/>
      <c r="E266" s="4"/>
      <c r="F266" s="4"/>
      <c r="G266" s="4"/>
      <c r="H266" s="4"/>
      <c r="N266" s="4"/>
      <c r="O266" s="4"/>
      <c r="P266" s="4"/>
      <c r="Q266" s="4"/>
      <c r="R266" s="4"/>
      <c r="S266" s="4"/>
      <c r="T266" s="4"/>
      <c r="U266" s="4"/>
      <c r="V266" s="4"/>
      <c r="W266" s="4"/>
      <c r="X266" s="4"/>
      <c r="Y266" s="4"/>
      <c r="Z266" s="4"/>
    </row>
    <row r="267" spans="1:26" ht="13.8" x14ac:dyDescent="0.25">
      <c r="A267" s="4"/>
      <c r="B267" s="4"/>
      <c r="C267" s="4"/>
      <c r="D267" s="4"/>
      <c r="E267" s="4"/>
      <c r="F267" s="4"/>
      <c r="G267" s="4"/>
      <c r="H267" s="4"/>
      <c r="N267" s="4"/>
      <c r="O267" s="4"/>
      <c r="P267" s="4"/>
      <c r="Q267" s="4"/>
      <c r="R267" s="4"/>
      <c r="S267" s="4"/>
      <c r="T267" s="4"/>
      <c r="U267" s="4"/>
      <c r="V267" s="4"/>
      <c r="W267" s="4"/>
      <c r="X267" s="4"/>
      <c r="Y267" s="4"/>
      <c r="Z267" s="4"/>
    </row>
    <row r="268" spans="1:26" ht="13.8" x14ac:dyDescent="0.25">
      <c r="A268" s="4"/>
      <c r="B268" s="4"/>
      <c r="C268" s="4"/>
      <c r="D268" s="4"/>
      <c r="E268" s="4"/>
      <c r="F268" s="4"/>
      <c r="G268" s="4"/>
      <c r="H268" s="4"/>
      <c r="N268" s="4"/>
      <c r="O268" s="4"/>
      <c r="P268" s="4"/>
      <c r="Q268" s="4"/>
      <c r="R268" s="4"/>
      <c r="S268" s="4"/>
      <c r="T268" s="4"/>
      <c r="U268" s="4"/>
      <c r="V268" s="4"/>
      <c r="W268" s="4"/>
      <c r="X268" s="4"/>
      <c r="Y268" s="4"/>
      <c r="Z268" s="4"/>
    </row>
    <row r="269" spans="1:26" ht="13.8" x14ac:dyDescent="0.25">
      <c r="A269" s="4"/>
      <c r="B269" s="4"/>
      <c r="C269" s="4"/>
      <c r="D269" s="4"/>
      <c r="E269" s="4"/>
      <c r="F269" s="4"/>
      <c r="G269" s="4"/>
      <c r="H269" s="4"/>
      <c r="N269" s="4"/>
      <c r="O269" s="4"/>
      <c r="P269" s="4"/>
      <c r="Q269" s="4"/>
      <c r="R269" s="4"/>
      <c r="S269" s="4"/>
      <c r="T269" s="4"/>
      <c r="U269" s="4"/>
      <c r="V269" s="4"/>
      <c r="W269" s="4"/>
      <c r="X269" s="4"/>
      <c r="Y269" s="4"/>
      <c r="Z269" s="4"/>
    </row>
    <row r="270" spans="1:26" ht="13.8" x14ac:dyDescent="0.25">
      <c r="A270" s="4"/>
      <c r="B270" s="4"/>
      <c r="C270" s="4"/>
      <c r="D270" s="4"/>
      <c r="E270" s="4"/>
      <c r="F270" s="4"/>
      <c r="G270" s="4"/>
      <c r="H270" s="4"/>
      <c r="N270" s="4"/>
      <c r="O270" s="4"/>
      <c r="P270" s="4"/>
      <c r="Q270" s="4"/>
      <c r="R270" s="4"/>
      <c r="S270" s="4"/>
      <c r="T270" s="4"/>
      <c r="U270" s="4"/>
      <c r="V270" s="4"/>
      <c r="W270" s="4"/>
      <c r="X270" s="4"/>
      <c r="Y270" s="4"/>
      <c r="Z270" s="4"/>
    </row>
    <row r="271" spans="1:26" ht="13.8" x14ac:dyDescent="0.25">
      <c r="A271" s="4"/>
      <c r="B271" s="4"/>
      <c r="C271" s="4"/>
      <c r="D271" s="4"/>
      <c r="E271" s="4"/>
      <c r="F271" s="4"/>
      <c r="G271" s="4"/>
      <c r="H271" s="4"/>
      <c r="N271" s="4"/>
      <c r="O271" s="4"/>
      <c r="P271" s="4"/>
      <c r="Q271" s="4"/>
      <c r="R271" s="4"/>
      <c r="S271" s="4"/>
      <c r="T271" s="4"/>
      <c r="U271" s="4"/>
      <c r="V271" s="4"/>
      <c r="W271" s="4"/>
      <c r="X271" s="4"/>
      <c r="Y271" s="4"/>
      <c r="Z271" s="4"/>
    </row>
    <row r="272" spans="1:26" ht="13.8" x14ac:dyDescent="0.25">
      <c r="A272" s="4"/>
      <c r="B272" s="4"/>
      <c r="C272" s="4"/>
      <c r="D272" s="4"/>
      <c r="E272" s="4"/>
      <c r="F272" s="4"/>
      <c r="G272" s="4"/>
      <c r="H272" s="4"/>
      <c r="N272" s="4"/>
      <c r="O272" s="4"/>
      <c r="P272" s="4"/>
      <c r="Q272" s="4"/>
      <c r="R272" s="4"/>
      <c r="S272" s="4"/>
      <c r="T272" s="4"/>
      <c r="U272" s="4"/>
      <c r="V272" s="4"/>
      <c r="W272" s="4"/>
      <c r="X272" s="4"/>
      <c r="Y272" s="4"/>
      <c r="Z272" s="4"/>
    </row>
    <row r="273" spans="1:26" ht="13.8" x14ac:dyDescent="0.25">
      <c r="A273" s="4"/>
      <c r="B273" s="4"/>
      <c r="C273" s="4"/>
      <c r="D273" s="4"/>
      <c r="E273" s="4"/>
      <c r="F273" s="4"/>
      <c r="G273" s="4"/>
      <c r="H273" s="4"/>
      <c r="N273" s="4"/>
      <c r="O273" s="4"/>
      <c r="P273" s="4"/>
      <c r="Q273" s="4"/>
      <c r="R273" s="4"/>
      <c r="S273" s="4"/>
      <c r="T273" s="4"/>
      <c r="U273" s="4"/>
      <c r="V273" s="4"/>
      <c r="W273" s="4"/>
      <c r="X273" s="4"/>
      <c r="Y273" s="4"/>
      <c r="Z273" s="4"/>
    </row>
    <row r="274" spans="1:26" ht="13.8" x14ac:dyDescent="0.25">
      <c r="A274" s="4"/>
      <c r="B274" s="4"/>
      <c r="C274" s="4"/>
      <c r="D274" s="4"/>
      <c r="E274" s="4"/>
      <c r="F274" s="4"/>
      <c r="G274" s="4"/>
      <c r="H274" s="4"/>
      <c r="N274" s="4"/>
      <c r="O274" s="4"/>
      <c r="P274" s="4"/>
      <c r="Q274" s="4"/>
      <c r="R274" s="4"/>
      <c r="S274" s="4"/>
      <c r="T274" s="4"/>
      <c r="U274" s="4"/>
      <c r="V274" s="4"/>
      <c r="W274" s="4"/>
      <c r="X274" s="4"/>
      <c r="Y274" s="4"/>
      <c r="Z274" s="4"/>
    </row>
    <row r="275" spans="1:26" ht="13.8" x14ac:dyDescent="0.25">
      <c r="A275" s="4"/>
      <c r="B275" s="4"/>
      <c r="C275" s="4"/>
      <c r="D275" s="4"/>
      <c r="E275" s="4"/>
      <c r="F275" s="4"/>
      <c r="G275" s="4"/>
      <c r="H275" s="4"/>
      <c r="N275" s="4"/>
      <c r="O275" s="4"/>
      <c r="P275" s="4"/>
      <c r="Q275" s="4"/>
      <c r="R275" s="4"/>
      <c r="S275" s="4"/>
      <c r="T275" s="4"/>
      <c r="U275" s="4"/>
      <c r="V275" s="4"/>
      <c r="W275" s="4"/>
      <c r="X275" s="4"/>
      <c r="Y275" s="4"/>
      <c r="Z275" s="4"/>
    </row>
    <row r="276" spans="1:26" ht="13.8" x14ac:dyDescent="0.25">
      <c r="A276" s="4"/>
      <c r="B276" s="4"/>
      <c r="C276" s="4"/>
      <c r="D276" s="4"/>
      <c r="E276" s="4"/>
      <c r="F276" s="4"/>
      <c r="G276" s="4"/>
      <c r="H276" s="4"/>
      <c r="N276" s="4"/>
      <c r="O276" s="4"/>
      <c r="P276" s="4"/>
      <c r="Q276" s="4"/>
      <c r="R276" s="4"/>
      <c r="S276" s="4"/>
      <c r="T276" s="4"/>
      <c r="U276" s="4"/>
      <c r="V276" s="4"/>
      <c r="W276" s="4"/>
      <c r="X276" s="4"/>
      <c r="Y276" s="4"/>
      <c r="Z276" s="4"/>
    </row>
    <row r="277" spans="1:26" ht="13.8" x14ac:dyDescent="0.25">
      <c r="A277" s="4"/>
      <c r="B277" s="4"/>
      <c r="C277" s="4"/>
      <c r="D277" s="4"/>
      <c r="E277" s="4"/>
      <c r="F277" s="4"/>
      <c r="G277" s="4"/>
      <c r="H277" s="4"/>
      <c r="N277" s="4"/>
      <c r="O277" s="4"/>
      <c r="P277" s="4"/>
      <c r="Q277" s="4"/>
      <c r="R277" s="4"/>
      <c r="S277" s="4"/>
      <c r="T277" s="4"/>
      <c r="U277" s="4"/>
      <c r="V277" s="4"/>
      <c r="W277" s="4"/>
      <c r="X277" s="4"/>
      <c r="Y277" s="4"/>
      <c r="Z277" s="4"/>
    </row>
    <row r="278" spans="1:26" ht="13.8" x14ac:dyDescent="0.25">
      <c r="A278" s="4"/>
      <c r="B278" s="4"/>
      <c r="C278" s="4"/>
      <c r="D278" s="4"/>
      <c r="E278" s="4"/>
      <c r="F278" s="4"/>
      <c r="G278" s="4"/>
      <c r="H278" s="4"/>
      <c r="N278" s="4"/>
      <c r="O278" s="4"/>
      <c r="P278" s="4"/>
      <c r="Q278" s="4"/>
      <c r="R278" s="4"/>
      <c r="S278" s="4"/>
      <c r="T278" s="4"/>
      <c r="U278" s="4"/>
      <c r="V278" s="4"/>
      <c r="W278" s="4"/>
      <c r="X278" s="4"/>
      <c r="Y278" s="4"/>
      <c r="Z278" s="4"/>
    </row>
    <row r="279" spans="1:26" ht="13.8" x14ac:dyDescent="0.25">
      <c r="A279" s="4"/>
      <c r="B279" s="4"/>
      <c r="C279" s="4"/>
      <c r="D279" s="4"/>
      <c r="E279" s="4"/>
      <c r="F279" s="4"/>
      <c r="G279" s="4"/>
      <c r="H279" s="4"/>
      <c r="N279" s="4"/>
      <c r="O279" s="4"/>
      <c r="P279" s="4"/>
      <c r="Q279" s="4"/>
      <c r="R279" s="4"/>
      <c r="S279" s="4"/>
      <c r="T279" s="4"/>
      <c r="U279" s="4"/>
      <c r="V279" s="4"/>
      <c r="W279" s="4"/>
      <c r="X279" s="4"/>
      <c r="Y279" s="4"/>
      <c r="Z279" s="4"/>
    </row>
    <row r="280" spans="1:26" ht="13.8" x14ac:dyDescent="0.25">
      <c r="A280" s="4"/>
      <c r="B280" s="4"/>
      <c r="C280" s="4"/>
      <c r="D280" s="4"/>
      <c r="E280" s="4"/>
      <c r="F280" s="4"/>
      <c r="G280" s="4"/>
      <c r="H280" s="4"/>
      <c r="N280" s="4"/>
      <c r="O280" s="4"/>
      <c r="P280" s="4"/>
      <c r="Q280" s="4"/>
      <c r="R280" s="4"/>
      <c r="S280" s="4"/>
      <c r="T280" s="4"/>
      <c r="U280" s="4"/>
      <c r="V280" s="4"/>
      <c r="W280" s="4"/>
      <c r="X280" s="4"/>
      <c r="Y280" s="4"/>
      <c r="Z280" s="4"/>
    </row>
    <row r="281" spans="1:26" ht="13.8" x14ac:dyDescent="0.25">
      <c r="A281" s="4"/>
      <c r="B281" s="4"/>
      <c r="C281" s="4"/>
      <c r="D281" s="4"/>
      <c r="E281" s="4"/>
      <c r="F281" s="4"/>
      <c r="G281" s="4"/>
      <c r="H281" s="4"/>
      <c r="N281" s="4"/>
      <c r="O281" s="4"/>
      <c r="P281" s="4"/>
      <c r="Q281" s="4"/>
      <c r="R281" s="4"/>
      <c r="S281" s="4"/>
      <c r="T281" s="4"/>
      <c r="U281" s="4"/>
      <c r="V281" s="4"/>
      <c r="W281" s="4"/>
      <c r="X281" s="4"/>
      <c r="Y281" s="4"/>
      <c r="Z281" s="4"/>
    </row>
    <row r="282" spans="1:26" ht="13.8" x14ac:dyDescent="0.25">
      <c r="A282" s="4"/>
      <c r="B282" s="4"/>
      <c r="C282" s="4"/>
      <c r="D282" s="4"/>
      <c r="E282" s="4"/>
      <c r="F282" s="4"/>
      <c r="G282" s="4"/>
      <c r="H282" s="4"/>
      <c r="N282" s="4"/>
      <c r="O282" s="4"/>
      <c r="P282" s="4"/>
      <c r="Q282" s="4"/>
      <c r="R282" s="4"/>
      <c r="S282" s="4"/>
      <c r="T282" s="4"/>
      <c r="U282" s="4"/>
      <c r="V282" s="4"/>
      <c r="W282" s="4"/>
      <c r="X282" s="4"/>
      <c r="Y282" s="4"/>
      <c r="Z282" s="4"/>
    </row>
    <row r="283" spans="1:26" ht="13.8" x14ac:dyDescent="0.25">
      <c r="A283" s="4"/>
      <c r="B283" s="4"/>
      <c r="C283" s="4"/>
      <c r="D283" s="4"/>
      <c r="E283" s="4"/>
      <c r="F283" s="4"/>
      <c r="G283" s="4"/>
      <c r="H283" s="4"/>
      <c r="N283" s="4"/>
      <c r="O283" s="4"/>
      <c r="P283" s="4"/>
      <c r="Q283" s="4"/>
      <c r="R283" s="4"/>
      <c r="S283" s="4"/>
      <c r="T283" s="4"/>
      <c r="U283" s="4"/>
      <c r="V283" s="4"/>
      <c r="W283" s="4"/>
      <c r="X283" s="4"/>
      <c r="Y283" s="4"/>
      <c r="Z283" s="4"/>
    </row>
    <row r="284" spans="1:26" ht="13.8" x14ac:dyDescent="0.25">
      <c r="A284" s="4"/>
      <c r="B284" s="4"/>
      <c r="C284" s="4"/>
      <c r="D284" s="4"/>
      <c r="E284" s="4"/>
      <c r="F284" s="4"/>
      <c r="G284" s="4"/>
      <c r="H284" s="4"/>
      <c r="N284" s="4"/>
      <c r="O284" s="4"/>
      <c r="P284" s="4"/>
      <c r="Q284" s="4"/>
      <c r="R284" s="4"/>
      <c r="S284" s="4"/>
      <c r="T284" s="4"/>
      <c r="U284" s="4"/>
      <c r="V284" s="4"/>
      <c r="W284" s="4"/>
      <c r="X284" s="4"/>
      <c r="Y284" s="4"/>
      <c r="Z284" s="4"/>
    </row>
    <row r="285" spans="1:26" ht="13.8" x14ac:dyDescent="0.25">
      <c r="A285" s="4"/>
      <c r="B285" s="4"/>
      <c r="C285" s="4"/>
      <c r="D285" s="4"/>
      <c r="E285" s="4"/>
      <c r="F285" s="4"/>
      <c r="G285" s="4"/>
      <c r="H285" s="4"/>
      <c r="N285" s="4"/>
      <c r="O285" s="4"/>
      <c r="P285" s="4"/>
      <c r="Q285" s="4"/>
      <c r="R285" s="4"/>
      <c r="S285" s="4"/>
      <c r="T285" s="4"/>
      <c r="U285" s="4"/>
      <c r="V285" s="4"/>
      <c r="W285" s="4"/>
      <c r="X285" s="4"/>
      <c r="Y285" s="4"/>
      <c r="Z285" s="4"/>
    </row>
    <row r="286" spans="1:26" ht="13.8" x14ac:dyDescent="0.25">
      <c r="A286" s="4"/>
      <c r="B286" s="4"/>
      <c r="C286" s="4"/>
      <c r="D286" s="4"/>
      <c r="E286" s="4"/>
      <c r="F286" s="4"/>
      <c r="G286" s="4"/>
      <c r="H286" s="4"/>
      <c r="N286" s="4"/>
      <c r="O286" s="4"/>
      <c r="P286" s="4"/>
      <c r="Q286" s="4"/>
      <c r="R286" s="4"/>
      <c r="S286" s="4"/>
      <c r="T286" s="4"/>
      <c r="U286" s="4"/>
      <c r="V286" s="4"/>
      <c r="W286" s="4"/>
      <c r="X286" s="4"/>
      <c r="Y286" s="4"/>
      <c r="Z286" s="4"/>
    </row>
    <row r="287" spans="1:26" ht="13.8" x14ac:dyDescent="0.25">
      <c r="A287" s="4"/>
      <c r="B287" s="4"/>
      <c r="C287" s="4"/>
      <c r="D287" s="4"/>
      <c r="E287" s="4"/>
      <c r="F287" s="4"/>
      <c r="G287" s="4"/>
      <c r="H287" s="4"/>
      <c r="N287" s="4"/>
      <c r="O287" s="4"/>
      <c r="P287" s="4"/>
      <c r="Q287" s="4"/>
      <c r="R287" s="4"/>
      <c r="S287" s="4"/>
      <c r="T287" s="4"/>
      <c r="U287" s="4"/>
      <c r="V287" s="4"/>
      <c r="W287" s="4"/>
      <c r="X287" s="4"/>
      <c r="Y287" s="4"/>
      <c r="Z287" s="4"/>
    </row>
    <row r="288" spans="1:26" ht="13.8" x14ac:dyDescent="0.25">
      <c r="A288" s="4"/>
      <c r="B288" s="4"/>
      <c r="C288" s="4"/>
      <c r="D288" s="4"/>
      <c r="E288" s="4"/>
      <c r="F288" s="4"/>
      <c r="G288" s="4"/>
      <c r="H288" s="4"/>
      <c r="N288" s="4"/>
      <c r="O288" s="4"/>
      <c r="P288" s="4"/>
      <c r="Q288" s="4"/>
      <c r="R288" s="4"/>
      <c r="S288" s="4"/>
      <c r="T288" s="4"/>
      <c r="U288" s="4"/>
      <c r="V288" s="4"/>
      <c r="W288" s="4"/>
      <c r="X288" s="4"/>
      <c r="Y288" s="4"/>
      <c r="Z288" s="4"/>
    </row>
    <row r="289" spans="1:26" ht="13.8" x14ac:dyDescent="0.25">
      <c r="A289" s="4"/>
      <c r="B289" s="4"/>
      <c r="C289" s="4"/>
      <c r="D289" s="4"/>
      <c r="E289" s="4"/>
      <c r="F289" s="4"/>
      <c r="G289" s="4"/>
      <c r="H289" s="4"/>
      <c r="N289" s="4"/>
      <c r="O289" s="4"/>
      <c r="P289" s="4"/>
      <c r="Q289" s="4"/>
      <c r="R289" s="4"/>
      <c r="S289" s="4"/>
      <c r="T289" s="4"/>
      <c r="U289" s="4"/>
      <c r="V289" s="4"/>
      <c r="W289" s="4"/>
      <c r="X289" s="4"/>
      <c r="Y289" s="4"/>
      <c r="Z289" s="4"/>
    </row>
    <row r="290" spans="1:26" ht="13.8" x14ac:dyDescent="0.25">
      <c r="A290" s="4"/>
      <c r="B290" s="4"/>
      <c r="C290" s="4"/>
      <c r="D290" s="4"/>
      <c r="E290" s="4"/>
      <c r="F290" s="4"/>
      <c r="G290" s="4"/>
      <c r="H290" s="4"/>
      <c r="N290" s="4"/>
      <c r="O290" s="4"/>
      <c r="P290" s="4"/>
      <c r="Q290" s="4"/>
      <c r="R290" s="4"/>
      <c r="S290" s="4"/>
      <c r="T290" s="4"/>
      <c r="U290" s="4"/>
      <c r="V290" s="4"/>
      <c r="W290" s="4"/>
      <c r="X290" s="4"/>
      <c r="Y290" s="4"/>
      <c r="Z290" s="4"/>
    </row>
    <row r="291" spans="1:26" ht="13.8" x14ac:dyDescent="0.25">
      <c r="A291" s="4"/>
      <c r="B291" s="4"/>
      <c r="C291" s="4"/>
      <c r="D291" s="4"/>
      <c r="E291" s="4"/>
      <c r="F291" s="4"/>
      <c r="G291" s="4"/>
      <c r="H291" s="4"/>
      <c r="N291" s="4"/>
      <c r="O291" s="4"/>
      <c r="P291" s="4"/>
      <c r="Q291" s="4"/>
      <c r="R291" s="4"/>
      <c r="S291" s="4"/>
      <c r="T291" s="4"/>
      <c r="U291" s="4"/>
      <c r="V291" s="4"/>
      <c r="W291" s="4"/>
      <c r="X291" s="4"/>
      <c r="Y291" s="4"/>
      <c r="Z291" s="4"/>
    </row>
    <row r="292" spans="1:26" ht="13.8" x14ac:dyDescent="0.25">
      <c r="A292" s="4"/>
      <c r="B292" s="4"/>
      <c r="C292" s="4"/>
      <c r="D292" s="4"/>
      <c r="E292" s="4"/>
      <c r="F292" s="4"/>
      <c r="G292" s="4"/>
      <c r="H292" s="4"/>
      <c r="N292" s="4"/>
      <c r="O292" s="4"/>
      <c r="P292" s="4"/>
      <c r="Q292" s="4"/>
      <c r="R292" s="4"/>
      <c r="S292" s="4"/>
      <c r="T292" s="4"/>
      <c r="U292" s="4"/>
      <c r="V292" s="4"/>
      <c r="W292" s="4"/>
      <c r="X292" s="4"/>
      <c r="Y292" s="4"/>
      <c r="Z292" s="4"/>
    </row>
    <row r="293" spans="1:26" ht="13.8" x14ac:dyDescent="0.25">
      <c r="A293" s="4"/>
      <c r="B293" s="4"/>
      <c r="C293" s="4"/>
      <c r="D293" s="4"/>
      <c r="E293" s="4"/>
      <c r="F293" s="4"/>
      <c r="G293" s="4"/>
      <c r="H293" s="4"/>
      <c r="N293" s="4"/>
      <c r="O293" s="4"/>
      <c r="P293" s="4"/>
      <c r="Q293" s="4"/>
      <c r="R293" s="4"/>
      <c r="S293" s="4"/>
      <c r="T293" s="4"/>
      <c r="U293" s="4"/>
      <c r="V293" s="4"/>
      <c r="W293" s="4"/>
      <c r="X293" s="4"/>
      <c r="Y293" s="4"/>
      <c r="Z293" s="4"/>
    </row>
    <row r="294" spans="1:26" ht="13.8" x14ac:dyDescent="0.25">
      <c r="A294" s="4"/>
      <c r="B294" s="4"/>
      <c r="C294" s="4"/>
      <c r="D294" s="4"/>
      <c r="E294" s="4"/>
      <c r="F294" s="4"/>
      <c r="G294" s="4"/>
      <c r="H294" s="4"/>
      <c r="N294" s="4"/>
      <c r="O294" s="4"/>
      <c r="P294" s="4"/>
      <c r="Q294" s="4"/>
      <c r="R294" s="4"/>
      <c r="S294" s="4"/>
      <c r="T294" s="4"/>
      <c r="U294" s="4"/>
      <c r="V294" s="4"/>
      <c r="W294" s="4"/>
      <c r="X294" s="4"/>
      <c r="Y294" s="4"/>
      <c r="Z294" s="4"/>
    </row>
    <row r="295" spans="1:26" ht="13.8" x14ac:dyDescent="0.25">
      <c r="A295" s="4"/>
      <c r="B295" s="4"/>
      <c r="C295" s="4"/>
      <c r="D295" s="4"/>
      <c r="E295" s="4"/>
      <c r="F295" s="4"/>
      <c r="G295" s="4"/>
      <c r="H295" s="4"/>
      <c r="N295" s="4"/>
      <c r="O295" s="4"/>
      <c r="P295" s="4"/>
      <c r="Q295" s="4"/>
      <c r="R295" s="4"/>
      <c r="S295" s="4"/>
      <c r="T295" s="4"/>
      <c r="U295" s="4"/>
      <c r="V295" s="4"/>
      <c r="W295" s="4"/>
      <c r="X295" s="4"/>
      <c r="Y295" s="4"/>
      <c r="Z295" s="4"/>
    </row>
    <row r="296" spans="1:26" ht="13.8" x14ac:dyDescent="0.25">
      <c r="A296" s="4"/>
      <c r="B296" s="4"/>
      <c r="C296" s="4"/>
      <c r="D296" s="4"/>
      <c r="E296" s="4"/>
      <c r="F296" s="4"/>
      <c r="G296" s="4"/>
      <c r="H296" s="4"/>
      <c r="N296" s="4"/>
      <c r="O296" s="4"/>
      <c r="P296" s="4"/>
      <c r="Q296" s="4"/>
      <c r="R296" s="4"/>
      <c r="S296" s="4"/>
      <c r="T296" s="4"/>
      <c r="U296" s="4"/>
      <c r="V296" s="4"/>
      <c r="W296" s="4"/>
      <c r="X296" s="4"/>
      <c r="Y296" s="4"/>
      <c r="Z296" s="4"/>
    </row>
    <row r="297" spans="1:26" ht="13.8" x14ac:dyDescent="0.25">
      <c r="A297" s="4"/>
      <c r="B297" s="4"/>
      <c r="C297" s="4"/>
      <c r="D297" s="4"/>
      <c r="E297" s="4"/>
      <c r="F297" s="4"/>
      <c r="G297" s="4"/>
      <c r="H297" s="4"/>
      <c r="N297" s="4"/>
      <c r="O297" s="4"/>
      <c r="P297" s="4"/>
      <c r="Q297" s="4"/>
      <c r="R297" s="4"/>
      <c r="S297" s="4"/>
      <c r="T297" s="4"/>
      <c r="U297" s="4"/>
      <c r="V297" s="4"/>
      <c r="W297" s="4"/>
      <c r="X297" s="4"/>
      <c r="Y297" s="4"/>
      <c r="Z297" s="4"/>
    </row>
    <row r="298" spans="1:26" ht="13.8" x14ac:dyDescent="0.25">
      <c r="A298" s="4"/>
      <c r="B298" s="4"/>
      <c r="C298" s="4"/>
      <c r="D298" s="4"/>
      <c r="E298" s="4"/>
      <c r="F298" s="4"/>
      <c r="G298" s="4"/>
      <c r="H298" s="4"/>
      <c r="N298" s="4"/>
      <c r="O298" s="4"/>
      <c r="P298" s="4"/>
      <c r="Q298" s="4"/>
      <c r="R298" s="4"/>
      <c r="S298" s="4"/>
      <c r="T298" s="4"/>
      <c r="U298" s="4"/>
      <c r="V298" s="4"/>
      <c r="W298" s="4"/>
      <c r="X298" s="4"/>
      <c r="Y298" s="4"/>
      <c r="Z298" s="4"/>
    </row>
    <row r="299" spans="1:26" ht="13.8" x14ac:dyDescent="0.25">
      <c r="A299" s="4"/>
      <c r="B299" s="4"/>
      <c r="C299" s="4"/>
      <c r="D299" s="4"/>
      <c r="E299" s="4"/>
      <c r="F299" s="4"/>
      <c r="G299" s="4"/>
      <c r="H299" s="4"/>
      <c r="N299" s="4"/>
      <c r="O299" s="4"/>
      <c r="P299" s="4"/>
      <c r="Q299" s="4"/>
      <c r="R299" s="4"/>
      <c r="S299" s="4"/>
      <c r="T299" s="4"/>
      <c r="U299" s="4"/>
      <c r="V299" s="4"/>
      <c r="W299" s="4"/>
      <c r="X299" s="4"/>
      <c r="Y299" s="4"/>
      <c r="Z299" s="4"/>
    </row>
    <row r="300" spans="1:26" ht="13.8" x14ac:dyDescent="0.25">
      <c r="A300" s="4"/>
      <c r="B300" s="4"/>
      <c r="C300" s="4"/>
      <c r="D300" s="4"/>
      <c r="E300" s="4"/>
      <c r="F300" s="4"/>
      <c r="G300" s="4"/>
      <c r="H300" s="4"/>
      <c r="N300" s="4"/>
      <c r="O300" s="4"/>
      <c r="P300" s="4"/>
      <c r="Q300" s="4"/>
      <c r="R300" s="4"/>
      <c r="S300" s="4"/>
      <c r="T300" s="4"/>
      <c r="U300" s="4"/>
      <c r="V300" s="4"/>
      <c r="W300" s="4"/>
      <c r="X300" s="4"/>
      <c r="Y300" s="4"/>
      <c r="Z300" s="4"/>
    </row>
    <row r="301" spans="1:26" ht="13.8" x14ac:dyDescent="0.25">
      <c r="A301" s="4"/>
      <c r="B301" s="4"/>
      <c r="C301" s="4"/>
      <c r="D301" s="4"/>
      <c r="E301" s="4"/>
      <c r="F301" s="4"/>
      <c r="G301" s="4"/>
      <c r="H301" s="4"/>
      <c r="N301" s="4"/>
      <c r="O301" s="4"/>
      <c r="P301" s="4"/>
      <c r="Q301" s="4"/>
      <c r="R301" s="4"/>
      <c r="S301" s="4"/>
      <c r="T301" s="4"/>
      <c r="U301" s="4"/>
      <c r="V301" s="4"/>
      <c r="W301" s="4"/>
      <c r="X301" s="4"/>
      <c r="Y301" s="4"/>
      <c r="Z301" s="4"/>
    </row>
    <row r="302" spans="1:26" ht="13.8" x14ac:dyDescent="0.25">
      <c r="A302" s="4"/>
      <c r="B302" s="4"/>
      <c r="C302" s="4"/>
      <c r="D302" s="4"/>
      <c r="E302" s="4"/>
      <c r="F302" s="4"/>
      <c r="G302" s="4"/>
      <c r="H302" s="4"/>
      <c r="N302" s="4"/>
      <c r="O302" s="4"/>
      <c r="P302" s="4"/>
      <c r="Q302" s="4"/>
      <c r="R302" s="4"/>
      <c r="S302" s="4"/>
      <c r="T302" s="4"/>
      <c r="U302" s="4"/>
      <c r="V302" s="4"/>
      <c r="W302" s="4"/>
      <c r="X302" s="4"/>
      <c r="Y302" s="4"/>
      <c r="Z302" s="4"/>
    </row>
    <row r="303" spans="1:26" ht="13.8" x14ac:dyDescent="0.25">
      <c r="A303" s="4"/>
      <c r="B303" s="4"/>
      <c r="C303" s="4"/>
      <c r="D303" s="4"/>
      <c r="E303" s="4"/>
      <c r="F303" s="4"/>
      <c r="G303" s="4"/>
      <c r="H303" s="4"/>
      <c r="N303" s="4"/>
      <c r="O303" s="4"/>
      <c r="P303" s="4"/>
      <c r="Q303" s="4"/>
      <c r="R303" s="4"/>
      <c r="S303" s="4"/>
      <c r="T303" s="4"/>
      <c r="U303" s="4"/>
      <c r="V303" s="4"/>
      <c r="W303" s="4"/>
      <c r="X303" s="4"/>
      <c r="Y303" s="4"/>
      <c r="Z303" s="4"/>
    </row>
    <row r="304" spans="1:26" ht="13.8" x14ac:dyDescent="0.25">
      <c r="A304" s="4"/>
      <c r="B304" s="4"/>
      <c r="C304" s="4"/>
      <c r="D304" s="4"/>
      <c r="E304" s="4"/>
      <c r="F304" s="4"/>
      <c r="G304" s="4"/>
      <c r="H304" s="4"/>
      <c r="N304" s="4"/>
      <c r="O304" s="4"/>
      <c r="P304" s="4"/>
      <c r="Q304" s="4"/>
      <c r="R304" s="4"/>
      <c r="S304" s="4"/>
      <c r="T304" s="4"/>
      <c r="U304" s="4"/>
      <c r="V304" s="4"/>
      <c r="W304" s="4"/>
      <c r="X304" s="4"/>
      <c r="Y304" s="4"/>
      <c r="Z304" s="4"/>
    </row>
    <row r="305" spans="1:26" ht="13.8" x14ac:dyDescent="0.25">
      <c r="A305" s="4"/>
      <c r="B305" s="4"/>
      <c r="C305" s="4"/>
      <c r="D305" s="4"/>
      <c r="E305" s="4"/>
      <c r="F305" s="4"/>
      <c r="G305" s="4"/>
      <c r="H305" s="4"/>
      <c r="N305" s="4"/>
      <c r="O305" s="4"/>
      <c r="P305" s="4"/>
      <c r="Q305" s="4"/>
      <c r="R305" s="4"/>
      <c r="S305" s="4"/>
      <c r="T305" s="4"/>
      <c r="U305" s="4"/>
      <c r="V305" s="4"/>
      <c r="W305" s="4"/>
      <c r="X305" s="4"/>
      <c r="Y305" s="4"/>
      <c r="Z305" s="4"/>
    </row>
    <row r="306" spans="1:26" ht="13.8" x14ac:dyDescent="0.25">
      <c r="A306" s="4"/>
      <c r="B306" s="4"/>
      <c r="C306" s="4"/>
      <c r="D306" s="4"/>
      <c r="E306" s="4"/>
      <c r="F306" s="4"/>
      <c r="G306" s="4"/>
      <c r="H306" s="4"/>
      <c r="N306" s="4"/>
      <c r="O306" s="4"/>
      <c r="P306" s="4"/>
      <c r="Q306" s="4"/>
      <c r="R306" s="4"/>
      <c r="S306" s="4"/>
      <c r="T306" s="4"/>
      <c r="U306" s="4"/>
      <c r="V306" s="4"/>
      <c r="W306" s="4"/>
      <c r="X306" s="4"/>
      <c r="Y306" s="4"/>
      <c r="Z306" s="4"/>
    </row>
    <row r="307" spans="1:26" ht="13.8" x14ac:dyDescent="0.25">
      <c r="A307" s="4"/>
      <c r="B307" s="4"/>
      <c r="C307" s="4"/>
      <c r="D307" s="4"/>
      <c r="E307" s="4"/>
      <c r="F307" s="4"/>
      <c r="G307" s="4"/>
      <c r="H307" s="4"/>
      <c r="N307" s="4"/>
      <c r="O307" s="4"/>
      <c r="P307" s="4"/>
      <c r="Q307" s="4"/>
      <c r="R307" s="4"/>
      <c r="S307" s="4"/>
      <c r="T307" s="4"/>
      <c r="U307" s="4"/>
      <c r="V307" s="4"/>
      <c r="W307" s="4"/>
      <c r="X307" s="4"/>
      <c r="Y307" s="4"/>
      <c r="Z307" s="4"/>
    </row>
    <row r="308" spans="1:26" ht="13.8" x14ac:dyDescent="0.25">
      <c r="A308" s="4"/>
      <c r="B308" s="4"/>
      <c r="C308" s="4"/>
      <c r="D308" s="4"/>
      <c r="E308" s="4"/>
      <c r="F308" s="4"/>
      <c r="G308" s="4"/>
      <c r="H308" s="4"/>
      <c r="N308" s="4"/>
      <c r="O308" s="4"/>
      <c r="P308" s="4"/>
      <c r="Q308" s="4"/>
      <c r="R308" s="4"/>
      <c r="S308" s="4"/>
      <c r="T308" s="4"/>
      <c r="U308" s="4"/>
      <c r="V308" s="4"/>
      <c r="W308" s="4"/>
      <c r="X308" s="4"/>
      <c r="Y308" s="4"/>
      <c r="Z308" s="4"/>
    </row>
    <row r="309" spans="1:26" ht="13.8" x14ac:dyDescent="0.25">
      <c r="A309" s="4"/>
      <c r="B309" s="4"/>
      <c r="C309" s="4"/>
      <c r="D309" s="4"/>
      <c r="E309" s="4"/>
      <c r="F309" s="4"/>
      <c r="G309" s="4"/>
      <c r="H309" s="4"/>
      <c r="N309" s="4"/>
      <c r="O309" s="4"/>
      <c r="P309" s="4"/>
      <c r="Q309" s="4"/>
      <c r="R309" s="4"/>
      <c r="S309" s="4"/>
      <c r="T309" s="4"/>
      <c r="U309" s="4"/>
      <c r="V309" s="4"/>
      <c r="W309" s="4"/>
      <c r="X309" s="4"/>
      <c r="Y309" s="4"/>
      <c r="Z309" s="4"/>
    </row>
    <row r="310" spans="1:26" ht="13.8" x14ac:dyDescent="0.25">
      <c r="A310" s="4"/>
      <c r="B310" s="4"/>
      <c r="C310" s="4"/>
      <c r="D310" s="4"/>
      <c r="E310" s="4"/>
      <c r="F310" s="4"/>
      <c r="G310" s="4"/>
      <c r="H310" s="4"/>
      <c r="N310" s="4"/>
      <c r="O310" s="4"/>
      <c r="P310" s="4"/>
      <c r="Q310" s="4"/>
      <c r="R310" s="4"/>
      <c r="S310" s="4"/>
      <c r="T310" s="4"/>
      <c r="U310" s="4"/>
      <c r="V310" s="4"/>
      <c r="W310" s="4"/>
      <c r="X310" s="4"/>
      <c r="Y310" s="4"/>
      <c r="Z310" s="4"/>
    </row>
    <row r="311" spans="1:26" ht="13.8" x14ac:dyDescent="0.25">
      <c r="A311" s="4"/>
      <c r="B311" s="4"/>
      <c r="C311" s="4"/>
      <c r="D311" s="4"/>
      <c r="E311" s="4"/>
      <c r="F311" s="4"/>
      <c r="G311" s="4"/>
      <c r="H311" s="4"/>
      <c r="N311" s="4"/>
      <c r="O311" s="4"/>
      <c r="P311" s="4"/>
      <c r="Q311" s="4"/>
      <c r="R311" s="4"/>
      <c r="S311" s="4"/>
      <c r="T311" s="4"/>
      <c r="U311" s="4"/>
      <c r="V311" s="4"/>
      <c r="W311" s="4"/>
      <c r="X311" s="4"/>
      <c r="Y311" s="4"/>
      <c r="Z311" s="4"/>
    </row>
    <row r="312" spans="1:26" ht="13.8" x14ac:dyDescent="0.25">
      <c r="A312" s="4"/>
      <c r="B312" s="4"/>
      <c r="C312" s="4"/>
      <c r="D312" s="4"/>
      <c r="E312" s="4"/>
      <c r="F312" s="4"/>
      <c r="G312" s="4"/>
      <c r="H312" s="4"/>
      <c r="N312" s="4"/>
      <c r="O312" s="4"/>
      <c r="P312" s="4"/>
      <c r="Q312" s="4"/>
      <c r="R312" s="4"/>
      <c r="S312" s="4"/>
      <c r="T312" s="4"/>
      <c r="U312" s="4"/>
      <c r="V312" s="4"/>
      <c r="W312" s="4"/>
      <c r="X312" s="4"/>
      <c r="Y312" s="4"/>
      <c r="Z312" s="4"/>
    </row>
    <row r="313" spans="1:26" ht="13.8" x14ac:dyDescent="0.25">
      <c r="A313" s="4"/>
      <c r="B313" s="4"/>
      <c r="C313" s="4"/>
      <c r="D313" s="4"/>
      <c r="E313" s="4"/>
      <c r="F313" s="4"/>
      <c r="G313" s="4"/>
      <c r="H313" s="4"/>
      <c r="N313" s="4"/>
      <c r="O313" s="4"/>
      <c r="P313" s="4"/>
      <c r="Q313" s="4"/>
      <c r="R313" s="4"/>
      <c r="S313" s="4"/>
      <c r="T313" s="4"/>
      <c r="U313" s="4"/>
      <c r="V313" s="4"/>
      <c r="W313" s="4"/>
      <c r="X313" s="4"/>
      <c r="Y313" s="4"/>
      <c r="Z313" s="4"/>
    </row>
    <row r="314" spans="1:26" ht="13.8" x14ac:dyDescent="0.25">
      <c r="A314" s="4"/>
      <c r="B314" s="4"/>
      <c r="C314" s="4"/>
      <c r="D314" s="4"/>
      <c r="E314" s="4"/>
      <c r="F314" s="4"/>
      <c r="G314" s="4"/>
      <c r="H314" s="4"/>
      <c r="N314" s="4"/>
      <c r="O314" s="4"/>
      <c r="P314" s="4"/>
      <c r="Q314" s="4"/>
      <c r="R314" s="4"/>
      <c r="S314" s="4"/>
      <c r="T314" s="4"/>
      <c r="U314" s="4"/>
      <c r="V314" s="4"/>
      <c r="W314" s="4"/>
      <c r="X314" s="4"/>
      <c r="Y314" s="4"/>
      <c r="Z314" s="4"/>
    </row>
    <row r="315" spans="1:26" ht="13.8" x14ac:dyDescent="0.25">
      <c r="A315" s="4"/>
      <c r="B315" s="4"/>
      <c r="C315" s="4"/>
      <c r="D315" s="4"/>
      <c r="E315" s="4"/>
      <c r="F315" s="4"/>
      <c r="G315" s="4"/>
      <c r="H315" s="4"/>
      <c r="N315" s="4"/>
      <c r="O315" s="4"/>
      <c r="P315" s="4"/>
      <c r="Q315" s="4"/>
      <c r="R315" s="4"/>
      <c r="S315" s="4"/>
      <c r="T315" s="4"/>
      <c r="U315" s="4"/>
      <c r="V315" s="4"/>
      <c r="W315" s="4"/>
      <c r="X315" s="4"/>
      <c r="Y315" s="4"/>
      <c r="Z315" s="4"/>
    </row>
    <row r="316" spans="1:26" ht="13.8" x14ac:dyDescent="0.25">
      <c r="A316" s="4"/>
      <c r="B316" s="4"/>
      <c r="C316" s="4"/>
      <c r="D316" s="4"/>
      <c r="E316" s="4"/>
      <c r="F316" s="4"/>
      <c r="G316" s="4"/>
      <c r="H316" s="4"/>
      <c r="N316" s="4"/>
      <c r="O316" s="4"/>
      <c r="P316" s="4"/>
      <c r="Q316" s="4"/>
      <c r="R316" s="4"/>
      <c r="S316" s="4"/>
      <c r="T316" s="4"/>
      <c r="U316" s="4"/>
      <c r="V316" s="4"/>
      <c r="W316" s="4"/>
      <c r="X316" s="4"/>
      <c r="Y316" s="4"/>
      <c r="Z316" s="4"/>
    </row>
    <row r="317" spans="1:26" ht="13.8" x14ac:dyDescent="0.25">
      <c r="A317" s="4"/>
      <c r="B317" s="4"/>
      <c r="C317" s="4"/>
      <c r="D317" s="4"/>
      <c r="E317" s="4"/>
      <c r="F317" s="4"/>
      <c r="G317" s="4"/>
      <c r="H317" s="4"/>
      <c r="N317" s="4"/>
      <c r="O317" s="4"/>
      <c r="P317" s="4"/>
      <c r="Q317" s="4"/>
      <c r="R317" s="4"/>
      <c r="S317" s="4"/>
      <c r="T317" s="4"/>
      <c r="U317" s="4"/>
      <c r="V317" s="4"/>
      <c r="W317" s="4"/>
      <c r="X317" s="4"/>
      <c r="Y317" s="4"/>
      <c r="Z317" s="4"/>
    </row>
    <row r="318" spans="1:26" ht="13.8" x14ac:dyDescent="0.25">
      <c r="A318" s="4"/>
      <c r="B318" s="4"/>
      <c r="C318" s="4"/>
      <c r="D318" s="4"/>
      <c r="E318" s="4"/>
      <c r="F318" s="4"/>
      <c r="G318" s="4"/>
      <c r="H318" s="4"/>
      <c r="N318" s="4"/>
      <c r="O318" s="4"/>
      <c r="P318" s="4"/>
      <c r="Q318" s="4"/>
      <c r="R318" s="4"/>
      <c r="S318" s="4"/>
      <c r="T318" s="4"/>
      <c r="U318" s="4"/>
      <c r="V318" s="4"/>
      <c r="W318" s="4"/>
      <c r="X318" s="4"/>
      <c r="Y318" s="4"/>
      <c r="Z318" s="4"/>
    </row>
    <row r="319" spans="1:26" ht="13.8" x14ac:dyDescent="0.25">
      <c r="A319" s="4"/>
      <c r="B319" s="4"/>
      <c r="C319" s="4"/>
      <c r="D319" s="4"/>
      <c r="E319" s="4"/>
      <c r="F319" s="4"/>
      <c r="G319" s="4"/>
      <c r="H319" s="4"/>
      <c r="N319" s="4"/>
      <c r="O319" s="4"/>
      <c r="P319" s="4"/>
      <c r="Q319" s="4"/>
      <c r="R319" s="4"/>
      <c r="S319" s="4"/>
      <c r="T319" s="4"/>
      <c r="U319" s="4"/>
      <c r="V319" s="4"/>
      <c r="W319" s="4"/>
      <c r="X319" s="4"/>
      <c r="Y319" s="4"/>
      <c r="Z319" s="4"/>
    </row>
    <row r="320" spans="1:26" ht="13.8" x14ac:dyDescent="0.25">
      <c r="A320" s="4"/>
      <c r="B320" s="4"/>
      <c r="C320" s="4"/>
      <c r="D320" s="4"/>
      <c r="E320" s="4"/>
      <c r="F320" s="4"/>
      <c r="G320" s="4"/>
      <c r="H320" s="4"/>
      <c r="N320" s="4"/>
      <c r="O320" s="4"/>
      <c r="P320" s="4"/>
      <c r="Q320" s="4"/>
      <c r="R320" s="4"/>
      <c r="S320" s="4"/>
      <c r="T320" s="4"/>
      <c r="U320" s="4"/>
      <c r="V320" s="4"/>
      <c r="W320" s="4"/>
      <c r="X320" s="4"/>
      <c r="Y320" s="4"/>
      <c r="Z320" s="4"/>
    </row>
    <row r="321" spans="1:26" ht="13.8" x14ac:dyDescent="0.25">
      <c r="A321" s="4"/>
      <c r="B321" s="4"/>
      <c r="C321" s="4"/>
      <c r="D321" s="4"/>
      <c r="E321" s="4"/>
      <c r="F321" s="4"/>
      <c r="G321" s="4"/>
      <c r="H321" s="4"/>
      <c r="N321" s="4"/>
      <c r="O321" s="4"/>
      <c r="P321" s="4"/>
      <c r="Q321" s="4"/>
      <c r="R321" s="4"/>
      <c r="S321" s="4"/>
      <c r="T321" s="4"/>
      <c r="U321" s="4"/>
      <c r="V321" s="4"/>
      <c r="W321" s="4"/>
      <c r="X321" s="4"/>
      <c r="Y321" s="4"/>
      <c r="Z321" s="4"/>
    </row>
    <row r="322" spans="1:26" ht="13.8" x14ac:dyDescent="0.25">
      <c r="A322" s="4"/>
      <c r="B322" s="4"/>
      <c r="C322" s="4"/>
      <c r="D322" s="4"/>
      <c r="E322" s="4"/>
      <c r="F322" s="4"/>
      <c r="G322" s="4"/>
      <c r="H322" s="4"/>
      <c r="N322" s="4"/>
      <c r="O322" s="4"/>
      <c r="P322" s="4"/>
      <c r="Q322" s="4"/>
      <c r="R322" s="4"/>
      <c r="S322" s="4"/>
      <c r="T322" s="4"/>
      <c r="U322" s="4"/>
      <c r="V322" s="4"/>
      <c r="W322" s="4"/>
      <c r="X322" s="4"/>
      <c r="Y322" s="4"/>
      <c r="Z322" s="4"/>
    </row>
    <row r="323" spans="1:26" ht="13.8" x14ac:dyDescent="0.25">
      <c r="A323" s="4"/>
      <c r="B323" s="4"/>
      <c r="C323" s="4"/>
      <c r="D323" s="4"/>
      <c r="E323" s="4"/>
      <c r="F323" s="4"/>
      <c r="G323" s="4"/>
      <c r="H323" s="4"/>
      <c r="N323" s="4"/>
      <c r="O323" s="4"/>
      <c r="P323" s="4"/>
      <c r="Q323" s="4"/>
      <c r="R323" s="4"/>
      <c r="S323" s="4"/>
      <c r="T323" s="4"/>
      <c r="U323" s="4"/>
      <c r="V323" s="4"/>
      <c r="W323" s="4"/>
      <c r="X323" s="4"/>
      <c r="Y323" s="4"/>
      <c r="Z323" s="4"/>
    </row>
    <row r="324" spans="1:26" ht="13.8" x14ac:dyDescent="0.25">
      <c r="A324" s="4"/>
      <c r="B324" s="4"/>
      <c r="C324" s="4"/>
      <c r="D324" s="4"/>
      <c r="E324" s="4"/>
      <c r="F324" s="4"/>
      <c r="G324" s="4"/>
      <c r="H324" s="4"/>
      <c r="N324" s="4"/>
      <c r="O324" s="4"/>
      <c r="P324" s="4"/>
      <c r="Q324" s="4"/>
      <c r="R324" s="4"/>
      <c r="S324" s="4"/>
      <c r="T324" s="4"/>
      <c r="U324" s="4"/>
      <c r="V324" s="4"/>
      <c r="W324" s="4"/>
      <c r="X324" s="4"/>
      <c r="Y324" s="4"/>
      <c r="Z324" s="4"/>
    </row>
    <row r="325" spans="1:26" ht="13.8" x14ac:dyDescent="0.25">
      <c r="A325" s="4"/>
      <c r="B325" s="4"/>
      <c r="C325" s="4"/>
      <c r="D325" s="4"/>
      <c r="E325" s="4"/>
      <c r="F325" s="4"/>
      <c r="G325" s="4"/>
      <c r="H325" s="4"/>
      <c r="N325" s="4"/>
      <c r="O325" s="4"/>
      <c r="P325" s="4"/>
      <c r="Q325" s="4"/>
      <c r="R325" s="4"/>
      <c r="S325" s="4"/>
      <c r="T325" s="4"/>
      <c r="U325" s="4"/>
      <c r="V325" s="4"/>
      <c r="W325" s="4"/>
      <c r="X325" s="4"/>
      <c r="Y325" s="4"/>
      <c r="Z325" s="4"/>
    </row>
    <row r="326" spans="1:26" ht="13.8" x14ac:dyDescent="0.25">
      <c r="A326" s="4"/>
      <c r="B326" s="4"/>
      <c r="C326" s="4"/>
      <c r="D326" s="4"/>
      <c r="E326" s="4"/>
      <c r="F326" s="4"/>
      <c r="G326" s="4"/>
      <c r="H326" s="4"/>
      <c r="N326" s="4"/>
      <c r="O326" s="4"/>
      <c r="P326" s="4"/>
      <c r="Q326" s="4"/>
      <c r="R326" s="4"/>
      <c r="S326" s="4"/>
      <c r="T326" s="4"/>
      <c r="U326" s="4"/>
      <c r="V326" s="4"/>
      <c r="W326" s="4"/>
      <c r="X326" s="4"/>
      <c r="Y326" s="4"/>
      <c r="Z326" s="4"/>
    </row>
    <row r="327" spans="1:26" ht="13.8" x14ac:dyDescent="0.25">
      <c r="A327" s="4"/>
      <c r="B327" s="4"/>
      <c r="C327" s="4"/>
      <c r="D327" s="4"/>
      <c r="E327" s="4"/>
      <c r="F327" s="4"/>
      <c r="G327" s="4"/>
      <c r="H327" s="4"/>
      <c r="N327" s="4"/>
      <c r="O327" s="4"/>
      <c r="P327" s="4"/>
      <c r="Q327" s="4"/>
      <c r="R327" s="4"/>
      <c r="S327" s="4"/>
      <c r="T327" s="4"/>
      <c r="U327" s="4"/>
      <c r="V327" s="4"/>
      <c r="W327" s="4"/>
      <c r="X327" s="4"/>
      <c r="Y327" s="4"/>
      <c r="Z327" s="4"/>
    </row>
    <row r="328" spans="1:26" ht="13.8" x14ac:dyDescent="0.25">
      <c r="A328" s="4"/>
      <c r="B328" s="4"/>
      <c r="C328" s="4"/>
      <c r="D328" s="4"/>
      <c r="E328" s="4"/>
      <c r="F328" s="4"/>
      <c r="G328" s="4"/>
      <c r="H328" s="4"/>
      <c r="N328" s="4"/>
      <c r="O328" s="4"/>
      <c r="P328" s="4"/>
      <c r="Q328" s="4"/>
      <c r="R328" s="4"/>
      <c r="S328" s="4"/>
      <c r="T328" s="4"/>
      <c r="U328" s="4"/>
      <c r="V328" s="4"/>
      <c r="W328" s="4"/>
      <c r="X328" s="4"/>
      <c r="Y328" s="4"/>
      <c r="Z328" s="4"/>
    </row>
    <row r="329" spans="1:26" ht="13.8" x14ac:dyDescent="0.25">
      <c r="A329" s="4"/>
      <c r="B329" s="4"/>
      <c r="C329" s="4"/>
      <c r="D329" s="4"/>
      <c r="E329" s="4"/>
      <c r="F329" s="4"/>
      <c r="G329" s="4"/>
      <c r="H329" s="4"/>
      <c r="N329" s="4"/>
      <c r="O329" s="4"/>
      <c r="P329" s="4"/>
      <c r="Q329" s="4"/>
      <c r="R329" s="4"/>
      <c r="S329" s="4"/>
      <c r="T329" s="4"/>
      <c r="U329" s="4"/>
      <c r="V329" s="4"/>
      <c r="W329" s="4"/>
      <c r="X329" s="4"/>
      <c r="Y329" s="4"/>
      <c r="Z329" s="4"/>
    </row>
    <row r="330" spans="1:26" ht="13.8" x14ac:dyDescent="0.25">
      <c r="A330" s="4"/>
      <c r="B330" s="4"/>
      <c r="C330" s="4"/>
      <c r="D330" s="4"/>
      <c r="E330" s="4"/>
      <c r="F330" s="4"/>
      <c r="G330" s="4"/>
      <c r="H330" s="4"/>
      <c r="N330" s="4"/>
      <c r="O330" s="4"/>
      <c r="P330" s="4"/>
      <c r="Q330" s="4"/>
      <c r="R330" s="4"/>
      <c r="S330" s="4"/>
      <c r="T330" s="4"/>
      <c r="U330" s="4"/>
      <c r="V330" s="4"/>
      <c r="W330" s="4"/>
      <c r="X330" s="4"/>
      <c r="Y330" s="4"/>
      <c r="Z330" s="4"/>
    </row>
    <row r="331" spans="1:26" ht="13.8" x14ac:dyDescent="0.25">
      <c r="A331" s="4"/>
      <c r="B331" s="4"/>
      <c r="C331" s="4"/>
      <c r="D331" s="4"/>
      <c r="E331" s="4"/>
      <c r="F331" s="4"/>
      <c r="G331" s="4"/>
      <c r="H331" s="4"/>
      <c r="N331" s="4"/>
      <c r="O331" s="4"/>
      <c r="P331" s="4"/>
      <c r="Q331" s="4"/>
      <c r="R331" s="4"/>
      <c r="S331" s="4"/>
      <c r="T331" s="4"/>
      <c r="U331" s="4"/>
      <c r="V331" s="4"/>
      <c r="W331" s="4"/>
      <c r="X331" s="4"/>
      <c r="Y331" s="4"/>
      <c r="Z331" s="4"/>
    </row>
    <row r="332" spans="1:26" ht="13.8" x14ac:dyDescent="0.25">
      <c r="A332" s="4"/>
      <c r="B332" s="4"/>
      <c r="C332" s="4"/>
      <c r="D332" s="4"/>
      <c r="E332" s="4"/>
      <c r="F332" s="4"/>
      <c r="G332" s="4"/>
      <c r="H332" s="4"/>
      <c r="N332" s="4"/>
      <c r="O332" s="4"/>
      <c r="P332" s="4"/>
      <c r="Q332" s="4"/>
      <c r="R332" s="4"/>
      <c r="S332" s="4"/>
      <c r="T332" s="4"/>
      <c r="U332" s="4"/>
      <c r="V332" s="4"/>
      <c r="W332" s="4"/>
      <c r="X332" s="4"/>
      <c r="Y332" s="4"/>
      <c r="Z332" s="4"/>
    </row>
    <row r="333" spans="1:26" ht="13.8" x14ac:dyDescent="0.25">
      <c r="A333" s="4"/>
      <c r="B333" s="4"/>
      <c r="C333" s="4"/>
      <c r="D333" s="4"/>
      <c r="E333" s="4"/>
      <c r="F333" s="4"/>
      <c r="G333" s="4"/>
      <c r="H333" s="4"/>
      <c r="N333" s="4"/>
      <c r="O333" s="4"/>
      <c r="P333" s="4"/>
      <c r="Q333" s="4"/>
      <c r="R333" s="4"/>
      <c r="S333" s="4"/>
      <c r="T333" s="4"/>
      <c r="U333" s="4"/>
      <c r="V333" s="4"/>
      <c r="W333" s="4"/>
      <c r="X333" s="4"/>
      <c r="Y333" s="4"/>
      <c r="Z333" s="4"/>
    </row>
    <row r="334" spans="1:26" ht="13.8" x14ac:dyDescent="0.25">
      <c r="A334" s="4"/>
      <c r="B334" s="4"/>
      <c r="C334" s="4"/>
      <c r="D334" s="4"/>
      <c r="E334" s="4"/>
      <c r="F334" s="4"/>
      <c r="G334" s="4"/>
      <c r="H334" s="4"/>
      <c r="N334" s="4"/>
      <c r="O334" s="4"/>
      <c r="P334" s="4"/>
      <c r="Q334" s="4"/>
      <c r="R334" s="4"/>
      <c r="S334" s="4"/>
      <c r="T334" s="4"/>
      <c r="U334" s="4"/>
      <c r="V334" s="4"/>
      <c r="W334" s="4"/>
      <c r="X334" s="4"/>
      <c r="Y334" s="4"/>
      <c r="Z334" s="4"/>
    </row>
    <row r="335" spans="1:26" ht="13.8" x14ac:dyDescent="0.25">
      <c r="A335" s="4"/>
      <c r="B335" s="4"/>
      <c r="C335" s="4"/>
      <c r="D335" s="4"/>
      <c r="E335" s="4"/>
      <c r="F335" s="4"/>
      <c r="G335" s="4"/>
      <c r="H335" s="4"/>
      <c r="N335" s="4"/>
      <c r="O335" s="4"/>
      <c r="P335" s="4"/>
      <c r="Q335" s="4"/>
      <c r="R335" s="4"/>
      <c r="S335" s="4"/>
      <c r="T335" s="4"/>
      <c r="U335" s="4"/>
      <c r="V335" s="4"/>
      <c r="W335" s="4"/>
      <c r="X335" s="4"/>
      <c r="Y335" s="4"/>
      <c r="Z335" s="4"/>
    </row>
    <row r="336" spans="1:26" ht="13.8" x14ac:dyDescent="0.25">
      <c r="A336" s="4"/>
      <c r="B336" s="4"/>
      <c r="C336" s="4"/>
      <c r="D336" s="4"/>
      <c r="E336" s="4"/>
      <c r="F336" s="4"/>
      <c r="G336" s="4"/>
      <c r="H336" s="4"/>
      <c r="N336" s="4"/>
      <c r="O336" s="4"/>
      <c r="P336" s="4"/>
      <c r="Q336" s="4"/>
      <c r="R336" s="4"/>
      <c r="S336" s="4"/>
      <c r="T336" s="4"/>
      <c r="U336" s="4"/>
      <c r="V336" s="4"/>
      <c r="W336" s="4"/>
      <c r="X336" s="4"/>
      <c r="Y336" s="4"/>
      <c r="Z336" s="4"/>
    </row>
    <row r="337" spans="1:26" ht="13.8" x14ac:dyDescent="0.25">
      <c r="A337" s="4"/>
      <c r="B337" s="4"/>
      <c r="C337" s="4"/>
      <c r="D337" s="4"/>
      <c r="E337" s="4"/>
      <c r="F337" s="4"/>
      <c r="G337" s="4"/>
      <c r="H337" s="4"/>
      <c r="N337" s="4"/>
      <c r="O337" s="4"/>
      <c r="P337" s="4"/>
      <c r="Q337" s="4"/>
      <c r="R337" s="4"/>
      <c r="S337" s="4"/>
      <c r="T337" s="4"/>
      <c r="U337" s="4"/>
      <c r="V337" s="4"/>
      <c r="W337" s="4"/>
      <c r="X337" s="4"/>
      <c r="Y337" s="4"/>
      <c r="Z337" s="4"/>
    </row>
    <row r="338" spans="1:26" ht="13.8" x14ac:dyDescent="0.25">
      <c r="A338" s="4"/>
      <c r="B338" s="4"/>
      <c r="C338" s="4"/>
      <c r="D338" s="4"/>
      <c r="E338" s="4"/>
      <c r="F338" s="4"/>
      <c r="G338" s="4"/>
      <c r="H338" s="4"/>
      <c r="N338" s="4"/>
      <c r="O338" s="4"/>
      <c r="P338" s="4"/>
      <c r="Q338" s="4"/>
      <c r="R338" s="4"/>
      <c r="S338" s="4"/>
      <c r="T338" s="4"/>
      <c r="U338" s="4"/>
      <c r="V338" s="4"/>
      <c r="W338" s="4"/>
      <c r="X338" s="4"/>
      <c r="Y338" s="4"/>
      <c r="Z338" s="4"/>
    </row>
    <row r="339" spans="1:26" ht="13.8" x14ac:dyDescent="0.25">
      <c r="A339" s="4"/>
      <c r="B339" s="4"/>
      <c r="C339" s="4"/>
      <c r="D339" s="4"/>
      <c r="E339" s="4"/>
      <c r="F339" s="4"/>
      <c r="G339" s="4"/>
      <c r="H339" s="4"/>
      <c r="N339" s="4"/>
      <c r="O339" s="4"/>
      <c r="P339" s="4"/>
      <c r="Q339" s="4"/>
      <c r="R339" s="4"/>
      <c r="S339" s="4"/>
      <c r="T339" s="4"/>
      <c r="U339" s="4"/>
      <c r="V339" s="4"/>
      <c r="W339" s="4"/>
      <c r="X339" s="4"/>
      <c r="Y339" s="4"/>
      <c r="Z339" s="4"/>
    </row>
    <row r="340" spans="1:26" ht="13.8" x14ac:dyDescent="0.25">
      <c r="A340" s="4"/>
      <c r="B340" s="4"/>
      <c r="C340" s="4"/>
      <c r="D340" s="4"/>
      <c r="E340" s="4"/>
      <c r="F340" s="4"/>
      <c r="G340" s="4"/>
      <c r="H340" s="4"/>
      <c r="N340" s="4"/>
      <c r="O340" s="4"/>
      <c r="P340" s="4"/>
      <c r="Q340" s="4"/>
      <c r="R340" s="4"/>
      <c r="S340" s="4"/>
      <c r="T340" s="4"/>
      <c r="U340" s="4"/>
      <c r="V340" s="4"/>
      <c r="W340" s="4"/>
      <c r="X340" s="4"/>
      <c r="Y340" s="4"/>
      <c r="Z340" s="4"/>
    </row>
    <row r="341" spans="1:26" ht="13.8" x14ac:dyDescent="0.25">
      <c r="A341" s="4"/>
      <c r="B341" s="4"/>
      <c r="C341" s="4"/>
      <c r="D341" s="4"/>
      <c r="E341" s="4"/>
      <c r="F341" s="4"/>
      <c r="G341" s="4"/>
      <c r="H341" s="4"/>
      <c r="N341" s="4"/>
      <c r="O341" s="4"/>
      <c r="P341" s="4"/>
      <c r="Q341" s="4"/>
      <c r="R341" s="4"/>
      <c r="S341" s="4"/>
      <c r="T341" s="4"/>
      <c r="U341" s="4"/>
      <c r="V341" s="4"/>
      <c r="W341" s="4"/>
      <c r="X341" s="4"/>
      <c r="Y341" s="4"/>
      <c r="Z341" s="4"/>
    </row>
    <row r="342" spans="1:26" ht="13.8" x14ac:dyDescent="0.25">
      <c r="A342" s="4"/>
      <c r="B342" s="4"/>
      <c r="C342" s="4"/>
      <c r="D342" s="4"/>
      <c r="E342" s="4"/>
      <c r="F342" s="4"/>
      <c r="G342" s="4"/>
      <c r="H342" s="4"/>
      <c r="N342" s="4"/>
      <c r="O342" s="4"/>
      <c r="P342" s="4"/>
      <c r="Q342" s="4"/>
      <c r="R342" s="4"/>
      <c r="S342" s="4"/>
      <c r="T342" s="4"/>
      <c r="U342" s="4"/>
      <c r="V342" s="4"/>
      <c r="W342" s="4"/>
      <c r="X342" s="4"/>
      <c r="Y342" s="4"/>
      <c r="Z342" s="4"/>
    </row>
    <row r="343" spans="1:26" ht="13.8" x14ac:dyDescent="0.25">
      <c r="A343" s="4"/>
      <c r="B343" s="4"/>
      <c r="C343" s="4"/>
      <c r="D343" s="4"/>
      <c r="E343" s="4"/>
      <c r="F343" s="4"/>
      <c r="G343" s="4"/>
      <c r="H343" s="4"/>
      <c r="N343" s="4"/>
      <c r="O343" s="4"/>
      <c r="P343" s="4"/>
      <c r="Q343" s="4"/>
      <c r="R343" s="4"/>
      <c r="S343" s="4"/>
      <c r="T343" s="4"/>
      <c r="U343" s="4"/>
      <c r="V343" s="4"/>
      <c r="W343" s="4"/>
      <c r="X343" s="4"/>
      <c r="Y343" s="4"/>
      <c r="Z343" s="4"/>
    </row>
    <row r="344" spans="1:26" ht="13.8" x14ac:dyDescent="0.25">
      <c r="A344" s="4"/>
      <c r="B344" s="4"/>
      <c r="C344" s="4"/>
      <c r="D344" s="4"/>
      <c r="E344" s="4"/>
      <c r="F344" s="4"/>
      <c r="G344" s="4"/>
      <c r="H344" s="4"/>
      <c r="N344" s="4"/>
      <c r="O344" s="4"/>
      <c r="P344" s="4"/>
      <c r="Q344" s="4"/>
      <c r="R344" s="4"/>
      <c r="S344" s="4"/>
      <c r="T344" s="4"/>
      <c r="U344" s="4"/>
      <c r="V344" s="4"/>
      <c r="W344" s="4"/>
      <c r="X344" s="4"/>
      <c r="Y344" s="4"/>
      <c r="Z344" s="4"/>
    </row>
    <row r="345" spans="1:26" ht="13.8" x14ac:dyDescent="0.25">
      <c r="A345" s="4"/>
      <c r="B345" s="4"/>
      <c r="C345" s="4"/>
      <c r="D345" s="4"/>
      <c r="E345" s="4"/>
      <c r="F345" s="4"/>
      <c r="G345" s="4"/>
      <c r="H345" s="4"/>
      <c r="N345" s="4"/>
      <c r="O345" s="4"/>
      <c r="P345" s="4"/>
      <c r="Q345" s="4"/>
      <c r="R345" s="4"/>
      <c r="S345" s="4"/>
      <c r="T345" s="4"/>
      <c r="U345" s="4"/>
      <c r="V345" s="4"/>
      <c r="W345" s="4"/>
      <c r="X345" s="4"/>
      <c r="Y345" s="4"/>
      <c r="Z345" s="4"/>
    </row>
    <row r="346" spans="1:26" ht="13.8" x14ac:dyDescent="0.25">
      <c r="A346" s="4"/>
      <c r="B346" s="4"/>
      <c r="C346" s="4"/>
      <c r="D346" s="4"/>
      <c r="E346" s="4"/>
      <c r="F346" s="4"/>
      <c r="G346" s="4"/>
      <c r="H346" s="4"/>
      <c r="N346" s="4"/>
      <c r="O346" s="4"/>
      <c r="P346" s="4"/>
      <c r="Q346" s="4"/>
      <c r="R346" s="4"/>
      <c r="S346" s="4"/>
      <c r="T346" s="4"/>
      <c r="U346" s="4"/>
      <c r="V346" s="4"/>
      <c r="W346" s="4"/>
      <c r="X346" s="4"/>
      <c r="Y346" s="4"/>
      <c r="Z346" s="4"/>
    </row>
    <row r="347" spans="1:26" ht="13.8" x14ac:dyDescent="0.25">
      <c r="A347" s="4"/>
      <c r="B347" s="4"/>
      <c r="C347" s="4"/>
      <c r="D347" s="4"/>
      <c r="E347" s="4"/>
      <c r="F347" s="4"/>
      <c r="G347" s="4"/>
      <c r="H347" s="4"/>
      <c r="N347" s="4"/>
      <c r="O347" s="4"/>
      <c r="P347" s="4"/>
      <c r="Q347" s="4"/>
      <c r="R347" s="4"/>
      <c r="S347" s="4"/>
      <c r="T347" s="4"/>
      <c r="U347" s="4"/>
      <c r="V347" s="4"/>
      <c r="W347" s="4"/>
      <c r="X347" s="4"/>
      <c r="Y347" s="4"/>
      <c r="Z347" s="4"/>
    </row>
    <row r="348" spans="1:26" ht="13.8" x14ac:dyDescent="0.25">
      <c r="A348" s="4"/>
      <c r="B348" s="4"/>
      <c r="C348" s="4"/>
      <c r="D348" s="4"/>
      <c r="E348" s="4"/>
      <c r="F348" s="4"/>
      <c r="G348" s="4"/>
      <c r="H348" s="4"/>
      <c r="N348" s="4"/>
      <c r="O348" s="4"/>
      <c r="P348" s="4"/>
      <c r="Q348" s="4"/>
      <c r="R348" s="4"/>
      <c r="S348" s="4"/>
      <c r="T348" s="4"/>
      <c r="U348" s="4"/>
      <c r="V348" s="4"/>
      <c r="W348" s="4"/>
      <c r="X348" s="4"/>
      <c r="Y348" s="4"/>
      <c r="Z348" s="4"/>
    </row>
    <row r="349" spans="1:26" ht="13.8" x14ac:dyDescent="0.25">
      <c r="A349" s="4"/>
      <c r="B349" s="4"/>
      <c r="C349" s="4"/>
      <c r="D349" s="4"/>
      <c r="E349" s="4"/>
      <c r="F349" s="4"/>
      <c r="G349" s="4"/>
      <c r="H349" s="4"/>
      <c r="N349" s="4"/>
      <c r="O349" s="4"/>
      <c r="P349" s="4"/>
      <c r="Q349" s="4"/>
      <c r="R349" s="4"/>
      <c r="S349" s="4"/>
      <c r="T349" s="4"/>
      <c r="U349" s="4"/>
      <c r="V349" s="4"/>
      <c r="W349" s="4"/>
      <c r="X349" s="4"/>
      <c r="Y349" s="4"/>
      <c r="Z349" s="4"/>
    </row>
    <row r="350" spans="1:26" ht="13.8" x14ac:dyDescent="0.25">
      <c r="A350" s="4"/>
      <c r="B350" s="4"/>
      <c r="C350" s="4"/>
      <c r="D350" s="4"/>
      <c r="E350" s="4"/>
      <c r="F350" s="4"/>
      <c r="G350" s="4"/>
      <c r="H350" s="4"/>
      <c r="N350" s="4"/>
      <c r="O350" s="4"/>
      <c r="P350" s="4"/>
      <c r="Q350" s="4"/>
      <c r="R350" s="4"/>
      <c r="S350" s="4"/>
      <c r="T350" s="4"/>
      <c r="U350" s="4"/>
      <c r="V350" s="4"/>
      <c r="W350" s="4"/>
      <c r="X350" s="4"/>
      <c r="Y350" s="4"/>
      <c r="Z350" s="4"/>
    </row>
    <row r="351" spans="1:26" ht="13.8" x14ac:dyDescent="0.25">
      <c r="A351" s="4"/>
      <c r="B351" s="4"/>
      <c r="C351" s="4"/>
      <c r="D351" s="4"/>
      <c r="E351" s="4"/>
      <c r="F351" s="4"/>
      <c r="G351" s="4"/>
      <c r="H351" s="4"/>
      <c r="N351" s="4"/>
      <c r="O351" s="4"/>
      <c r="P351" s="4"/>
      <c r="Q351" s="4"/>
      <c r="R351" s="4"/>
      <c r="S351" s="4"/>
      <c r="T351" s="4"/>
      <c r="U351" s="4"/>
      <c r="V351" s="4"/>
      <c r="W351" s="4"/>
      <c r="X351" s="4"/>
      <c r="Y351" s="4"/>
      <c r="Z351" s="4"/>
    </row>
    <row r="352" spans="1:26" ht="13.8" x14ac:dyDescent="0.25">
      <c r="A352" s="4"/>
      <c r="B352" s="4"/>
      <c r="C352" s="4"/>
      <c r="D352" s="4"/>
      <c r="E352" s="4"/>
      <c r="F352" s="4"/>
      <c r="G352" s="4"/>
      <c r="H352" s="4"/>
      <c r="N352" s="4"/>
      <c r="O352" s="4"/>
      <c r="P352" s="4"/>
      <c r="Q352" s="4"/>
      <c r="R352" s="4"/>
      <c r="S352" s="4"/>
      <c r="T352" s="4"/>
      <c r="U352" s="4"/>
      <c r="V352" s="4"/>
      <c r="W352" s="4"/>
      <c r="X352" s="4"/>
      <c r="Y352" s="4"/>
      <c r="Z352" s="4"/>
    </row>
    <row r="353" spans="1:26" ht="13.8" x14ac:dyDescent="0.25">
      <c r="A353" s="4"/>
      <c r="B353" s="4"/>
      <c r="C353" s="4"/>
      <c r="D353" s="4"/>
      <c r="E353" s="4"/>
      <c r="F353" s="4"/>
      <c r="G353" s="4"/>
      <c r="H353" s="4"/>
      <c r="N353" s="4"/>
      <c r="O353" s="4"/>
      <c r="P353" s="4"/>
      <c r="Q353" s="4"/>
      <c r="R353" s="4"/>
      <c r="S353" s="4"/>
      <c r="T353" s="4"/>
      <c r="U353" s="4"/>
      <c r="V353" s="4"/>
      <c r="W353" s="4"/>
      <c r="X353" s="4"/>
      <c r="Y353" s="4"/>
      <c r="Z353" s="4"/>
    </row>
    <row r="354" spans="1:26" ht="13.8" x14ac:dyDescent="0.25">
      <c r="A354" s="4"/>
      <c r="B354" s="4"/>
      <c r="C354" s="4"/>
      <c r="D354" s="4"/>
      <c r="E354" s="4"/>
      <c r="F354" s="4"/>
      <c r="G354" s="4"/>
      <c r="H354" s="4"/>
      <c r="N354" s="4"/>
      <c r="O354" s="4"/>
      <c r="P354" s="4"/>
      <c r="Q354" s="4"/>
      <c r="R354" s="4"/>
      <c r="S354" s="4"/>
      <c r="T354" s="4"/>
      <c r="U354" s="4"/>
      <c r="V354" s="4"/>
      <c r="W354" s="4"/>
      <c r="X354" s="4"/>
      <c r="Y354" s="4"/>
      <c r="Z354" s="4"/>
    </row>
    <row r="355" spans="1:26" ht="13.8" x14ac:dyDescent="0.25">
      <c r="A355" s="4"/>
      <c r="B355" s="4"/>
      <c r="C355" s="4"/>
      <c r="D355" s="4"/>
      <c r="E355" s="4"/>
      <c r="F355" s="4"/>
      <c r="G355" s="4"/>
      <c r="H355" s="4"/>
      <c r="N355" s="4"/>
      <c r="O355" s="4"/>
      <c r="P355" s="4"/>
      <c r="Q355" s="4"/>
      <c r="R355" s="4"/>
      <c r="S355" s="4"/>
      <c r="T355" s="4"/>
      <c r="U355" s="4"/>
      <c r="V355" s="4"/>
      <c r="W355" s="4"/>
      <c r="X355" s="4"/>
      <c r="Y355" s="4"/>
      <c r="Z355" s="4"/>
    </row>
    <row r="356" spans="1:26" ht="13.8" x14ac:dyDescent="0.25">
      <c r="A356" s="4"/>
      <c r="B356" s="4"/>
      <c r="C356" s="4"/>
      <c r="D356" s="4"/>
      <c r="E356" s="4"/>
      <c r="F356" s="4"/>
      <c r="G356" s="4"/>
      <c r="H356" s="4"/>
      <c r="N356" s="4"/>
      <c r="O356" s="4"/>
      <c r="P356" s="4"/>
      <c r="Q356" s="4"/>
      <c r="R356" s="4"/>
      <c r="S356" s="4"/>
      <c r="T356" s="4"/>
      <c r="U356" s="4"/>
      <c r="V356" s="4"/>
      <c r="W356" s="4"/>
      <c r="X356" s="4"/>
      <c r="Y356" s="4"/>
      <c r="Z356" s="4"/>
    </row>
    <row r="357" spans="1:26" ht="13.8" x14ac:dyDescent="0.25">
      <c r="A357" s="4"/>
      <c r="B357" s="4"/>
      <c r="C357" s="4"/>
      <c r="D357" s="4"/>
      <c r="E357" s="4"/>
      <c r="F357" s="4"/>
      <c r="G357" s="4"/>
      <c r="H357" s="4"/>
      <c r="N357" s="4"/>
      <c r="O357" s="4"/>
      <c r="P357" s="4"/>
      <c r="Q357" s="4"/>
      <c r="R357" s="4"/>
      <c r="S357" s="4"/>
      <c r="T357" s="4"/>
      <c r="U357" s="4"/>
      <c r="V357" s="4"/>
      <c r="W357" s="4"/>
      <c r="X357" s="4"/>
      <c r="Y357" s="4"/>
      <c r="Z357" s="4"/>
    </row>
    <row r="358" spans="1:26" ht="13.8" x14ac:dyDescent="0.25">
      <c r="A358" s="4"/>
      <c r="B358" s="4"/>
      <c r="C358" s="4"/>
      <c r="D358" s="4"/>
      <c r="E358" s="4"/>
      <c r="F358" s="4"/>
      <c r="G358" s="4"/>
      <c r="H358" s="4"/>
      <c r="N358" s="4"/>
      <c r="O358" s="4"/>
      <c r="P358" s="4"/>
      <c r="Q358" s="4"/>
      <c r="R358" s="4"/>
      <c r="S358" s="4"/>
      <c r="T358" s="4"/>
      <c r="U358" s="4"/>
      <c r="V358" s="4"/>
      <c r="W358" s="4"/>
      <c r="X358" s="4"/>
      <c r="Y358" s="4"/>
      <c r="Z358" s="4"/>
    </row>
    <row r="359" spans="1:26" ht="13.8" x14ac:dyDescent="0.25">
      <c r="A359" s="4"/>
      <c r="B359" s="4"/>
      <c r="C359" s="4"/>
      <c r="D359" s="4"/>
      <c r="E359" s="4"/>
      <c r="F359" s="4"/>
      <c r="G359" s="4"/>
      <c r="H359" s="4"/>
      <c r="N359" s="4"/>
      <c r="O359" s="4"/>
      <c r="P359" s="4"/>
      <c r="Q359" s="4"/>
      <c r="R359" s="4"/>
      <c r="S359" s="4"/>
      <c r="T359" s="4"/>
      <c r="U359" s="4"/>
      <c r="V359" s="4"/>
      <c r="W359" s="4"/>
      <c r="X359" s="4"/>
      <c r="Y359" s="4"/>
      <c r="Z359" s="4"/>
    </row>
    <row r="360" spans="1:26" ht="13.8" x14ac:dyDescent="0.25">
      <c r="A360" s="4"/>
      <c r="B360" s="4"/>
      <c r="C360" s="4"/>
      <c r="D360" s="4"/>
      <c r="E360" s="4"/>
      <c r="F360" s="4"/>
      <c r="G360" s="4"/>
      <c r="H360" s="4"/>
      <c r="N360" s="4"/>
      <c r="O360" s="4"/>
      <c r="P360" s="4"/>
      <c r="Q360" s="4"/>
      <c r="R360" s="4"/>
      <c r="S360" s="4"/>
      <c r="T360" s="4"/>
      <c r="U360" s="4"/>
      <c r="V360" s="4"/>
      <c r="W360" s="4"/>
      <c r="X360" s="4"/>
      <c r="Y360" s="4"/>
      <c r="Z360" s="4"/>
    </row>
    <row r="361" spans="1:26" ht="13.8" x14ac:dyDescent="0.25">
      <c r="A361" s="4"/>
      <c r="B361" s="4"/>
      <c r="C361" s="4"/>
      <c r="D361" s="4"/>
      <c r="E361" s="4"/>
      <c r="F361" s="4"/>
      <c r="G361" s="4"/>
      <c r="H361" s="4"/>
      <c r="N361" s="4"/>
      <c r="O361" s="4"/>
      <c r="P361" s="4"/>
      <c r="Q361" s="4"/>
      <c r="R361" s="4"/>
      <c r="S361" s="4"/>
      <c r="T361" s="4"/>
      <c r="U361" s="4"/>
      <c r="V361" s="4"/>
      <c r="W361" s="4"/>
      <c r="X361" s="4"/>
      <c r="Y361" s="4"/>
      <c r="Z361" s="4"/>
    </row>
    <row r="362" spans="1:26" ht="13.8" x14ac:dyDescent="0.25">
      <c r="A362" s="4"/>
      <c r="B362" s="4"/>
      <c r="C362" s="4"/>
      <c r="D362" s="4"/>
      <c r="E362" s="4"/>
      <c r="F362" s="4"/>
      <c r="G362" s="4"/>
      <c r="H362" s="4"/>
      <c r="N362" s="4"/>
      <c r="O362" s="4"/>
      <c r="P362" s="4"/>
      <c r="Q362" s="4"/>
      <c r="R362" s="4"/>
      <c r="S362" s="4"/>
      <c r="T362" s="4"/>
      <c r="U362" s="4"/>
      <c r="V362" s="4"/>
      <c r="W362" s="4"/>
      <c r="X362" s="4"/>
      <c r="Y362" s="4"/>
      <c r="Z362" s="4"/>
    </row>
    <row r="363" spans="1:26" ht="13.8" x14ac:dyDescent="0.25">
      <c r="A363" s="4"/>
      <c r="B363" s="4"/>
      <c r="C363" s="4"/>
      <c r="D363" s="4"/>
      <c r="E363" s="4"/>
      <c r="F363" s="4"/>
      <c r="G363" s="4"/>
      <c r="H363" s="4"/>
      <c r="N363" s="4"/>
      <c r="O363" s="4"/>
      <c r="P363" s="4"/>
      <c r="Q363" s="4"/>
      <c r="R363" s="4"/>
      <c r="S363" s="4"/>
      <c r="T363" s="4"/>
      <c r="U363" s="4"/>
      <c r="V363" s="4"/>
      <c r="W363" s="4"/>
      <c r="X363" s="4"/>
      <c r="Y363" s="4"/>
      <c r="Z363" s="4"/>
    </row>
    <row r="364" spans="1:26" ht="13.8" x14ac:dyDescent="0.25">
      <c r="A364" s="4"/>
      <c r="B364" s="4"/>
      <c r="C364" s="4"/>
      <c r="D364" s="4"/>
      <c r="E364" s="4"/>
      <c r="F364" s="4"/>
      <c r="G364" s="4"/>
      <c r="H364" s="4"/>
      <c r="N364" s="4"/>
      <c r="O364" s="4"/>
      <c r="P364" s="4"/>
      <c r="Q364" s="4"/>
      <c r="R364" s="4"/>
      <c r="S364" s="4"/>
      <c r="T364" s="4"/>
      <c r="U364" s="4"/>
      <c r="V364" s="4"/>
      <c r="W364" s="4"/>
      <c r="X364" s="4"/>
      <c r="Y364" s="4"/>
      <c r="Z364" s="4"/>
    </row>
    <row r="365" spans="1:26" ht="13.8" x14ac:dyDescent="0.25">
      <c r="A365" s="4"/>
      <c r="B365" s="4"/>
      <c r="C365" s="4"/>
      <c r="D365" s="4"/>
      <c r="E365" s="4"/>
      <c r="F365" s="4"/>
      <c r="G365" s="4"/>
      <c r="H365" s="4"/>
      <c r="N365" s="4"/>
      <c r="O365" s="4"/>
      <c r="P365" s="4"/>
      <c r="Q365" s="4"/>
      <c r="R365" s="4"/>
      <c r="S365" s="4"/>
      <c r="T365" s="4"/>
      <c r="U365" s="4"/>
      <c r="V365" s="4"/>
      <c r="W365" s="4"/>
      <c r="X365" s="4"/>
      <c r="Y365" s="4"/>
      <c r="Z365" s="4"/>
    </row>
    <row r="366" spans="1:26" ht="13.8" x14ac:dyDescent="0.25">
      <c r="A366" s="4"/>
      <c r="B366" s="4"/>
      <c r="C366" s="4"/>
      <c r="D366" s="4"/>
      <c r="E366" s="4"/>
      <c r="F366" s="4"/>
      <c r="G366" s="4"/>
      <c r="H366" s="4"/>
      <c r="N366" s="4"/>
      <c r="O366" s="4"/>
      <c r="P366" s="4"/>
      <c r="Q366" s="4"/>
      <c r="R366" s="4"/>
      <c r="S366" s="4"/>
      <c r="T366" s="4"/>
      <c r="U366" s="4"/>
      <c r="V366" s="4"/>
      <c r="W366" s="4"/>
      <c r="X366" s="4"/>
      <c r="Y366" s="4"/>
      <c r="Z366" s="4"/>
    </row>
    <row r="367" spans="1:26" ht="13.8" x14ac:dyDescent="0.25">
      <c r="A367" s="4"/>
      <c r="B367" s="4"/>
      <c r="C367" s="4"/>
      <c r="D367" s="4"/>
      <c r="E367" s="4"/>
      <c r="F367" s="4"/>
      <c r="G367" s="4"/>
      <c r="H367" s="4"/>
      <c r="N367" s="4"/>
      <c r="O367" s="4"/>
      <c r="P367" s="4"/>
      <c r="Q367" s="4"/>
      <c r="R367" s="4"/>
      <c r="S367" s="4"/>
      <c r="T367" s="4"/>
      <c r="U367" s="4"/>
      <c r="V367" s="4"/>
      <c r="W367" s="4"/>
      <c r="X367" s="4"/>
      <c r="Y367" s="4"/>
      <c r="Z367" s="4"/>
    </row>
    <row r="368" spans="1:26" ht="13.8" x14ac:dyDescent="0.25">
      <c r="A368" s="4"/>
      <c r="B368" s="4"/>
      <c r="C368" s="4"/>
      <c r="D368" s="4"/>
      <c r="E368" s="4"/>
      <c r="F368" s="4"/>
      <c r="G368" s="4"/>
      <c r="H368" s="4"/>
      <c r="N368" s="4"/>
      <c r="O368" s="4"/>
      <c r="P368" s="4"/>
      <c r="Q368" s="4"/>
      <c r="R368" s="4"/>
      <c r="S368" s="4"/>
      <c r="T368" s="4"/>
      <c r="U368" s="4"/>
      <c r="V368" s="4"/>
      <c r="W368" s="4"/>
      <c r="X368" s="4"/>
      <c r="Y368" s="4"/>
      <c r="Z368" s="4"/>
    </row>
    <row r="369" spans="1:26" ht="13.8" x14ac:dyDescent="0.25">
      <c r="A369" s="4"/>
      <c r="B369" s="4"/>
      <c r="C369" s="4"/>
      <c r="D369" s="4"/>
      <c r="E369" s="4"/>
      <c r="F369" s="4"/>
      <c r="G369" s="4"/>
      <c r="H369" s="4"/>
      <c r="N369" s="4"/>
      <c r="O369" s="4"/>
      <c r="P369" s="4"/>
      <c r="Q369" s="4"/>
      <c r="R369" s="4"/>
      <c r="S369" s="4"/>
      <c r="T369" s="4"/>
      <c r="U369" s="4"/>
      <c r="V369" s="4"/>
      <c r="W369" s="4"/>
      <c r="X369" s="4"/>
      <c r="Y369" s="4"/>
      <c r="Z369" s="4"/>
    </row>
    <row r="370" spans="1:26" ht="13.8" x14ac:dyDescent="0.25">
      <c r="A370" s="4"/>
      <c r="B370" s="4"/>
      <c r="C370" s="4"/>
      <c r="D370" s="4"/>
      <c r="E370" s="4"/>
      <c r="F370" s="4"/>
      <c r="G370" s="4"/>
      <c r="H370" s="4"/>
      <c r="N370" s="4"/>
      <c r="O370" s="4"/>
      <c r="P370" s="4"/>
      <c r="Q370" s="4"/>
      <c r="R370" s="4"/>
      <c r="S370" s="4"/>
      <c r="T370" s="4"/>
      <c r="U370" s="4"/>
      <c r="V370" s="4"/>
      <c r="W370" s="4"/>
      <c r="X370" s="4"/>
      <c r="Y370" s="4"/>
      <c r="Z370" s="4"/>
    </row>
    <row r="371" spans="1:26" ht="13.8" x14ac:dyDescent="0.25">
      <c r="A371" s="4"/>
      <c r="B371" s="4"/>
      <c r="C371" s="4"/>
      <c r="D371" s="4"/>
      <c r="E371" s="4"/>
      <c r="F371" s="4"/>
      <c r="G371" s="4"/>
      <c r="H371" s="4"/>
      <c r="N371" s="4"/>
      <c r="O371" s="4"/>
      <c r="P371" s="4"/>
      <c r="Q371" s="4"/>
      <c r="R371" s="4"/>
      <c r="S371" s="4"/>
      <c r="T371" s="4"/>
      <c r="U371" s="4"/>
      <c r="V371" s="4"/>
      <c r="W371" s="4"/>
      <c r="X371" s="4"/>
      <c r="Y371" s="4"/>
      <c r="Z371" s="4"/>
    </row>
    <row r="372" spans="1:26" ht="13.8" x14ac:dyDescent="0.25">
      <c r="A372" s="4"/>
      <c r="B372" s="4"/>
      <c r="C372" s="4"/>
      <c r="D372" s="4"/>
      <c r="E372" s="4"/>
      <c r="F372" s="4"/>
      <c r="G372" s="4"/>
      <c r="H372" s="4"/>
      <c r="N372" s="4"/>
      <c r="O372" s="4"/>
      <c r="P372" s="4"/>
      <c r="Q372" s="4"/>
      <c r="R372" s="4"/>
      <c r="S372" s="4"/>
      <c r="T372" s="4"/>
      <c r="U372" s="4"/>
      <c r="V372" s="4"/>
      <c r="W372" s="4"/>
      <c r="X372" s="4"/>
      <c r="Y372" s="4"/>
      <c r="Z372" s="4"/>
    </row>
    <row r="373" spans="1:26" ht="13.8" x14ac:dyDescent="0.25">
      <c r="A373" s="4"/>
      <c r="B373" s="4"/>
      <c r="C373" s="4"/>
      <c r="D373" s="4"/>
      <c r="E373" s="4"/>
      <c r="F373" s="4"/>
      <c r="G373" s="4"/>
      <c r="H373" s="4"/>
      <c r="N373" s="4"/>
      <c r="O373" s="4"/>
      <c r="P373" s="4"/>
      <c r="Q373" s="4"/>
      <c r="R373" s="4"/>
      <c r="S373" s="4"/>
      <c r="T373" s="4"/>
      <c r="U373" s="4"/>
      <c r="V373" s="4"/>
      <c r="W373" s="4"/>
      <c r="X373" s="4"/>
      <c r="Y373" s="4"/>
      <c r="Z373" s="4"/>
    </row>
    <row r="374" spans="1:26" ht="13.8" x14ac:dyDescent="0.25">
      <c r="A374" s="4"/>
      <c r="B374" s="4"/>
      <c r="C374" s="4"/>
      <c r="D374" s="4"/>
      <c r="E374" s="4"/>
      <c r="F374" s="4"/>
      <c r="G374" s="4"/>
      <c r="H374" s="4"/>
      <c r="N374" s="4"/>
      <c r="O374" s="4"/>
      <c r="P374" s="4"/>
      <c r="Q374" s="4"/>
      <c r="R374" s="4"/>
      <c r="S374" s="4"/>
      <c r="T374" s="4"/>
      <c r="U374" s="4"/>
      <c r="V374" s="4"/>
      <c r="W374" s="4"/>
      <c r="X374" s="4"/>
      <c r="Y374" s="4"/>
      <c r="Z374" s="4"/>
    </row>
    <row r="375" spans="1:26" ht="13.8" x14ac:dyDescent="0.25">
      <c r="A375" s="4"/>
      <c r="B375" s="4"/>
      <c r="C375" s="4"/>
      <c r="D375" s="4"/>
      <c r="E375" s="4"/>
      <c r="F375" s="4"/>
      <c r="G375" s="4"/>
      <c r="H375" s="4"/>
      <c r="N375" s="4"/>
      <c r="O375" s="4"/>
      <c r="P375" s="4"/>
      <c r="Q375" s="4"/>
      <c r="R375" s="4"/>
      <c r="S375" s="4"/>
      <c r="T375" s="4"/>
      <c r="U375" s="4"/>
      <c r="V375" s="4"/>
      <c r="W375" s="4"/>
      <c r="X375" s="4"/>
      <c r="Y375" s="4"/>
      <c r="Z375" s="4"/>
    </row>
    <row r="376" spans="1:26" ht="13.8" x14ac:dyDescent="0.25">
      <c r="A376" s="4"/>
      <c r="B376" s="4"/>
      <c r="C376" s="4"/>
      <c r="D376" s="4"/>
      <c r="E376" s="4"/>
      <c r="F376" s="4"/>
      <c r="G376" s="4"/>
      <c r="H376" s="4"/>
      <c r="N376" s="4"/>
      <c r="O376" s="4"/>
      <c r="P376" s="4"/>
      <c r="Q376" s="4"/>
      <c r="R376" s="4"/>
      <c r="S376" s="4"/>
      <c r="T376" s="4"/>
      <c r="U376" s="4"/>
      <c r="V376" s="4"/>
      <c r="W376" s="4"/>
      <c r="X376" s="4"/>
      <c r="Y376" s="4"/>
      <c r="Z376" s="4"/>
    </row>
    <row r="377" spans="1:26" ht="13.8" x14ac:dyDescent="0.25">
      <c r="A377" s="4"/>
      <c r="B377" s="4"/>
      <c r="C377" s="4"/>
      <c r="D377" s="4"/>
      <c r="E377" s="4"/>
      <c r="F377" s="4"/>
      <c r="G377" s="4"/>
      <c r="H377" s="4"/>
      <c r="N377" s="4"/>
      <c r="O377" s="4"/>
      <c r="P377" s="4"/>
      <c r="Q377" s="4"/>
      <c r="R377" s="4"/>
      <c r="S377" s="4"/>
      <c r="T377" s="4"/>
      <c r="U377" s="4"/>
      <c r="V377" s="4"/>
      <c r="W377" s="4"/>
      <c r="X377" s="4"/>
      <c r="Y377" s="4"/>
      <c r="Z377" s="4"/>
    </row>
    <row r="378" spans="1:26" ht="13.8" x14ac:dyDescent="0.25">
      <c r="A378" s="4"/>
      <c r="B378" s="4"/>
      <c r="C378" s="4"/>
      <c r="D378" s="4"/>
      <c r="E378" s="4"/>
      <c r="F378" s="4"/>
      <c r="G378" s="4"/>
      <c r="H378" s="4"/>
      <c r="N378" s="4"/>
      <c r="O378" s="4"/>
      <c r="P378" s="4"/>
      <c r="Q378" s="4"/>
      <c r="R378" s="4"/>
      <c r="S378" s="4"/>
      <c r="T378" s="4"/>
      <c r="U378" s="4"/>
      <c r="V378" s="4"/>
      <c r="W378" s="4"/>
      <c r="X378" s="4"/>
      <c r="Y378" s="4"/>
      <c r="Z378" s="4"/>
    </row>
    <row r="379" spans="1:26" ht="13.8" x14ac:dyDescent="0.25">
      <c r="A379" s="4"/>
      <c r="B379" s="4"/>
      <c r="C379" s="4"/>
      <c r="D379" s="4"/>
      <c r="E379" s="4"/>
      <c r="F379" s="4"/>
      <c r="G379" s="4"/>
      <c r="H379" s="4"/>
      <c r="N379" s="4"/>
      <c r="O379" s="4"/>
      <c r="P379" s="4"/>
      <c r="Q379" s="4"/>
      <c r="R379" s="4"/>
      <c r="S379" s="4"/>
      <c r="T379" s="4"/>
      <c r="U379" s="4"/>
      <c r="V379" s="4"/>
      <c r="W379" s="4"/>
      <c r="X379" s="4"/>
      <c r="Y379" s="4"/>
      <c r="Z379" s="4"/>
    </row>
    <row r="380" spans="1:26" ht="13.8" x14ac:dyDescent="0.25">
      <c r="A380" s="4"/>
      <c r="B380" s="4"/>
      <c r="C380" s="4"/>
      <c r="D380" s="4"/>
      <c r="E380" s="4"/>
      <c r="F380" s="4"/>
      <c r="G380" s="4"/>
      <c r="H380" s="4"/>
      <c r="N380" s="4"/>
      <c r="O380" s="4"/>
      <c r="P380" s="4"/>
      <c r="Q380" s="4"/>
      <c r="R380" s="4"/>
      <c r="S380" s="4"/>
      <c r="T380" s="4"/>
      <c r="U380" s="4"/>
      <c r="V380" s="4"/>
      <c r="W380" s="4"/>
      <c r="X380" s="4"/>
      <c r="Y380" s="4"/>
      <c r="Z380" s="4"/>
    </row>
    <row r="381" spans="1:26" ht="13.8" x14ac:dyDescent="0.25">
      <c r="A381" s="4"/>
      <c r="B381" s="4"/>
      <c r="C381" s="4"/>
      <c r="D381" s="4"/>
      <c r="E381" s="4"/>
      <c r="F381" s="4"/>
      <c r="G381" s="4"/>
      <c r="H381" s="4"/>
      <c r="N381" s="4"/>
      <c r="O381" s="4"/>
      <c r="P381" s="4"/>
      <c r="Q381" s="4"/>
      <c r="R381" s="4"/>
      <c r="S381" s="4"/>
      <c r="T381" s="4"/>
      <c r="U381" s="4"/>
      <c r="V381" s="4"/>
      <c r="W381" s="4"/>
      <c r="X381" s="4"/>
      <c r="Y381" s="4"/>
      <c r="Z381" s="4"/>
    </row>
    <row r="382" spans="1:26" ht="13.8" x14ac:dyDescent="0.25">
      <c r="A382" s="4"/>
      <c r="B382" s="4"/>
      <c r="C382" s="4"/>
      <c r="D382" s="4"/>
      <c r="E382" s="4"/>
      <c r="F382" s="4"/>
      <c r="G382" s="4"/>
      <c r="H382" s="4"/>
      <c r="N382" s="4"/>
      <c r="O382" s="4"/>
      <c r="P382" s="4"/>
      <c r="Q382" s="4"/>
      <c r="R382" s="4"/>
      <c r="S382" s="4"/>
      <c r="T382" s="4"/>
      <c r="U382" s="4"/>
      <c r="V382" s="4"/>
      <c r="W382" s="4"/>
      <c r="X382" s="4"/>
      <c r="Y382" s="4"/>
      <c r="Z382" s="4"/>
    </row>
    <row r="383" spans="1:26" ht="13.8" x14ac:dyDescent="0.25">
      <c r="A383" s="4"/>
      <c r="B383" s="4"/>
      <c r="C383" s="4"/>
      <c r="D383" s="4"/>
      <c r="E383" s="4"/>
      <c r="F383" s="4"/>
      <c r="G383" s="4"/>
      <c r="H383" s="4"/>
      <c r="N383" s="4"/>
      <c r="O383" s="4"/>
      <c r="P383" s="4"/>
      <c r="Q383" s="4"/>
      <c r="R383" s="4"/>
      <c r="S383" s="4"/>
      <c r="T383" s="4"/>
      <c r="U383" s="4"/>
      <c r="V383" s="4"/>
      <c r="W383" s="4"/>
      <c r="X383" s="4"/>
      <c r="Y383" s="4"/>
      <c r="Z383" s="4"/>
    </row>
    <row r="384" spans="1:26" ht="13.8" x14ac:dyDescent="0.25">
      <c r="A384" s="4"/>
      <c r="B384" s="4"/>
      <c r="C384" s="4"/>
      <c r="D384" s="4"/>
      <c r="E384" s="4"/>
      <c r="F384" s="4"/>
      <c r="G384" s="4"/>
      <c r="H384" s="4"/>
      <c r="N384" s="4"/>
      <c r="O384" s="4"/>
      <c r="P384" s="4"/>
      <c r="Q384" s="4"/>
      <c r="R384" s="4"/>
      <c r="S384" s="4"/>
      <c r="T384" s="4"/>
      <c r="U384" s="4"/>
      <c r="V384" s="4"/>
      <c r="W384" s="4"/>
      <c r="X384" s="4"/>
      <c r="Y384" s="4"/>
      <c r="Z384" s="4"/>
    </row>
    <row r="385" spans="1:26" ht="13.8" x14ac:dyDescent="0.25">
      <c r="A385" s="4"/>
      <c r="B385" s="4"/>
      <c r="C385" s="4"/>
      <c r="D385" s="4"/>
      <c r="E385" s="4"/>
      <c r="F385" s="4"/>
      <c r="G385" s="4"/>
      <c r="H385" s="4"/>
      <c r="N385" s="4"/>
      <c r="O385" s="4"/>
      <c r="P385" s="4"/>
      <c r="Q385" s="4"/>
      <c r="R385" s="4"/>
      <c r="S385" s="4"/>
      <c r="T385" s="4"/>
      <c r="U385" s="4"/>
      <c r="V385" s="4"/>
      <c r="W385" s="4"/>
      <c r="X385" s="4"/>
      <c r="Y385" s="4"/>
      <c r="Z385" s="4"/>
    </row>
    <row r="386" spans="1:26" ht="13.8" x14ac:dyDescent="0.25">
      <c r="A386" s="4"/>
      <c r="B386" s="4"/>
      <c r="C386" s="4"/>
      <c r="D386" s="4"/>
      <c r="E386" s="4"/>
      <c r="F386" s="4"/>
      <c r="G386" s="4"/>
      <c r="H386" s="4"/>
      <c r="N386" s="4"/>
      <c r="O386" s="4"/>
      <c r="P386" s="4"/>
      <c r="Q386" s="4"/>
      <c r="R386" s="4"/>
      <c r="S386" s="4"/>
      <c r="T386" s="4"/>
      <c r="U386" s="4"/>
      <c r="V386" s="4"/>
      <c r="W386" s="4"/>
      <c r="X386" s="4"/>
      <c r="Y386" s="4"/>
      <c r="Z386" s="4"/>
    </row>
    <row r="387" spans="1:26" ht="13.8" x14ac:dyDescent="0.25">
      <c r="A387" s="4"/>
      <c r="B387" s="4"/>
      <c r="C387" s="4"/>
      <c r="D387" s="4"/>
      <c r="E387" s="4"/>
      <c r="F387" s="4"/>
      <c r="G387" s="4"/>
      <c r="H387" s="4"/>
      <c r="N387" s="4"/>
      <c r="O387" s="4"/>
      <c r="P387" s="4"/>
      <c r="Q387" s="4"/>
      <c r="R387" s="4"/>
      <c r="S387" s="4"/>
      <c r="T387" s="4"/>
      <c r="U387" s="4"/>
      <c r="V387" s="4"/>
      <c r="W387" s="4"/>
      <c r="X387" s="4"/>
      <c r="Y387" s="4"/>
      <c r="Z387" s="4"/>
    </row>
    <row r="388" spans="1:26" ht="13.8" x14ac:dyDescent="0.25">
      <c r="A388" s="4"/>
      <c r="B388" s="4"/>
      <c r="C388" s="4"/>
      <c r="D388" s="4"/>
      <c r="E388" s="4"/>
      <c r="F388" s="4"/>
      <c r="G388" s="4"/>
      <c r="H388" s="4"/>
      <c r="N388" s="4"/>
      <c r="O388" s="4"/>
      <c r="P388" s="4"/>
      <c r="Q388" s="4"/>
      <c r="R388" s="4"/>
      <c r="S388" s="4"/>
      <c r="T388" s="4"/>
      <c r="U388" s="4"/>
      <c r="V388" s="4"/>
      <c r="W388" s="4"/>
      <c r="X388" s="4"/>
      <c r="Y388" s="4"/>
      <c r="Z388" s="4"/>
    </row>
    <row r="389" spans="1:26" ht="13.8" x14ac:dyDescent="0.25">
      <c r="A389" s="4"/>
      <c r="B389" s="4"/>
      <c r="C389" s="4"/>
      <c r="D389" s="4"/>
      <c r="E389" s="4"/>
      <c r="F389" s="4"/>
      <c r="G389" s="4"/>
      <c r="H389" s="4"/>
      <c r="N389" s="4"/>
      <c r="O389" s="4"/>
      <c r="P389" s="4"/>
      <c r="Q389" s="4"/>
      <c r="R389" s="4"/>
      <c r="S389" s="4"/>
      <c r="T389" s="4"/>
      <c r="U389" s="4"/>
      <c r="V389" s="4"/>
      <c r="W389" s="4"/>
      <c r="X389" s="4"/>
      <c r="Y389" s="4"/>
      <c r="Z389" s="4"/>
    </row>
    <row r="390" spans="1:26" ht="13.8" x14ac:dyDescent="0.25">
      <c r="A390" s="4"/>
      <c r="B390" s="4"/>
      <c r="C390" s="4"/>
      <c r="D390" s="4"/>
      <c r="E390" s="4"/>
      <c r="F390" s="4"/>
      <c r="G390" s="4"/>
      <c r="H390" s="4"/>
      <c r="N390" s="4"/>
      <c r="O390" s="4"/>
      <c r="P390" s="4"/>
      <c r="Q390" s="4"/>
      <c r="R390" s="4"/>
      <c r="S390" s="4"/>
      <c r="T390" s="4"/>
      <c r="U390" s="4"/>
      <c r="V390" s="4"/>
      <c r="W390" s="4"/>
      <c r="X390" s="4"/>
      <c r="Y390" s="4"/>
      <c r="Z390" s="4"/>
    </row>
    <row r="391" spans="1:26" ht="13.8" x14ac:dyDescent="0.25">
      <c r="A391" s="4"/>
      <c r="B391" s="4"/>
      <c r="C391" s="4"/>
      <c r="D391" s="4"/>
      <c r="E391" s="4"/>
      <c r="F391" s="4"/>
      <c r="G391" s="4"/>
      <c r="H391" s="4"/>
      <c r="N391" s="4"/>
      <c r="O391" s="4"/>
      <c r="P391" s="4"/>
      <c r="Q391" s="4"/>
      <c r="R391" s="4"/>
      <c r="S391" s="4"/>
      <c r="T391" s="4"/>
      <c r="U391" s="4"/>
      <c r="V391" s="4"/>
      <c r="W391" s="4"/>
      <c r="X391" s="4"/>
      <c r="Y391" s="4"/>
      <c r="Z391" s="4"/>
    </row>
    <row r="392" spans="1:26" ht="13.8" x14ac:dyDescent="0.25">
      <c r="A392" s="4"/>
      <c r="B392" s="4"/>
      <c r="C392" s="4"/>
      <c r="D392" s="4"/>
      <c r="E392" s="4"/>
      <c r="F392" s="4"/>
      <c r="G392" s="4"/>
      <c r="H392" s="4"/>
      <c r="N392" s="4"/>
      <c r="O392" s="4"/>
      <c r="P392" s="4"/>
      <c r="Q392" s="4"/>
      <c r="R392" s="4"/>
      <c r="S392" s="4"/>
      <c r="T392" s="4"/>
      <c r="U392" s="4"/>
      <c r="V392" s="4"/>
      <c r="W392" s="4"/>
      <c r="X392" s="4"/>
      <c r="Y392" s="4"/>
      <c r="Z392" s="4"/>
    </row>
    <row r="393" spans="1:26" ht="13.8" x14ac:dyDescent="0.25">
      <c r="A393" s="4"/>
      <c r="B393" s="4"/>
      <c r="C393" s="4"/>
      <c r="D393" s="4"/>
      <c r="E393" s="4"/>
      <c r="F393" s="4"/>
      <c r="G393" s="4"/>
      <c r="H393" s="4"/>
      <c r="N393" s="4"/>
      <c r="O393" s="4"/>
      <c r="P393" s="4"/>
      <c r="Q393" s="4"/>
      <c r="R393" s="4"/>
      <c r="S393" s="4"/>
      <c r="T393" s="4"/>
      <c r="U393" s="4"/>
      <c r="V393" s="4"/>
      <c r="W393" s="4"/>
      <c r="X393" s="4"/>
      <c r="Y393" s="4"/>
      <c r="Z393" s="4"/>
    </row>
    <row r="394" spans="1:26" ht="13.8" x14ac:dyDescent="0.25">
      <c r="A394" s="4"/>
      <c r="B394" s="4"/>
      <c r="C394" s="4"/>
      <c r="D394" s="4"/>
      <c r="E394" s="4"/>
      <c r="F394" s="4"/>
      <c r="G394" s="4"/>
      <c r="H394" s="4"/>
      <c r="N394" s="4"/>
      <c r="O394" s="4"/>
      <c r="P394" s="4"/>
      <c r="Q394" s="4"/>
      <c r="R394" s="4"/>
      <c r="S394" s="4"/>
      <c r="T394" s="4"/>
      <c r="U394" s="4"/>
      <c r="V394" s="4"/>
      <c r="W394" s="4"/>
      <c r="X394" s="4"/>
      <c r="Y394" s="4"/>
      <c r="Z394" s="4"/>
    </row>
    <row r="395" spans="1:26" ht="13.8" x14ac:dyDescent="0.25">
      <c r="A395" s="4"/>
      <c r="B395" s="4"/>
      <c r="C395" s="4"/>
      <c r="D395" s="4"/>
      <c r="E395" s="4"/>
      <c r="F395" s="4"/>
      <c r="G395" s="4"/>
      <c r="H395" s="4"/>
      <c r="N395" s="4"/>
      <c r="O395" s="4"/>
      <c r="P395" s="4"/>
      <c r="Q395" s="4"/>
      <c r="R395" s="4"/>
      <c r="S395" s="4"/>
      <c r="T395" s="4"/>
      <c r="U395" s="4"/>
      <c r="V395" s="4"/>
      <c r="W395" s="4"/>
      <c r="X395" s="4"/>
      <c r="Y395" s="4"/>
      <c r="Z395" s="4"/>
    </row>
    <row r="396" spans="1:26" ht="13.8" x14ac:dyDescent="0.25">
      <c r="A396" s="4"/>
      <c r="B396" s="4"/>
      <c r="C396" s="4"/>
      <c r="D396" s="4"/>
      <c r="E396" s="4"/>
      <c r="F396" s="4"/>
      <c r="G396" s="4"/>
      <c r="H396" s="4"/>
      <c r="N396" s="4"/>
      <c r="O396" s="4"/>
      <c r="P396" s="4"/>
      <c r="Q396" s="4"/>
      <c r="R396" s="4"/>
      <c r="S396" s="4"/>
      <c r="T396" s="4"/>
      <c r="U396" s="4"/>
      <c r="V396" s="4"/>
      <c r="W396" s="4"/>
      <c r="X396" s="4"/>
      <c r="Y396" s="4"/>
      <c r="Z396" s="4"/>
    </row>
    <row r="397" spans="1:26" ht="13.8" x14ac:dyDescent="0.25">
      <c r="A397" s="4"/>
      <c r="B397" s="4"/>
      <c r="C397" s="4"/>
      <c r="D397" s="4"/>
      <c r="E397" s="4"/>
      <c r="F397" s="4"/>
      <c r="G397" s="4"/>
      <c r="H397" s="4"/>
      <c r="N397" s="4"/>
      <c r="O397" s="4"/>
      <c r="P397" s="4"/>
      <c r="Q397" s="4"/>
      <c r="R397" s="4"/>
      <c r="S397" s="4"/>
      <c r="T397" s="4"/>
      <c r="U397" s="4"/>
      <c r="V397" s="4"/>
      <c r="W397" s="4"/>
      <c r="X397" s="4"/>
      <c r="Y397" s="4"/>
      <c r="Z397" s="4"/>
    </row>
    <row r="398" spans="1:26" ht="13.8" x14ac:dyDescent="0.25">
      <c r="A398" s="4"/>
      <c r="B398" s="4"/>
      <c r="C398" s="4"/>
      <c r="D398" s="4"/>
      <c r="E398" s="4"/>
      <c r="F398" s="4"/>
      <c r="G398" s="4"/>
      <c r="H398" s="4"/>
      <c r="N398" s="4"/>
      <c r="O398" s="4"/>
      <c r="P398" s="4"/>
      <c r="Q398" s="4"/>
      <c r="R398" s="4"/>
      <c r="S398" s="4"/>
      <c r="T398" s="4"/>
      <c r="U398" s="4"/>
      <c r="V398" s="4"/>
      <c r="W398" s="4"/>
      <c r="X398" s="4"/>
      <c r="Y398" s="4"/>
      <c r="Z398" s="4"/>
    </row>
    <row r="399" spans="1:26" ht="13.8" x14ac:dyDescent="0.25">
      <c r="A399" s="4"/>
      <c r="B399" s="4"/>
      <c r="C399" s="4"/>
      <c r="D399" s="4"/>
      <c r="E399" s="4"/>
      <c r="F399" s="4"/>
      <c r="G399" s="4"/>
      <c r="H399" s="4"/>
      <c r="N399" s="4"/>
      <c r="O399" s="4"/>
      <c r="P399" s="4"/>
      <c r="Q399" s="4"/>
      <c r="R399" s="4"/>
      <c r="S399" s="4"/>
      <c r="T399" s="4"/>
      <c r="U399" s="4"/>
      <c r="V399" s="4"/>
      <c r="W399" s="4"/>
      <c r="X399" s="4"/>
      <c r="Y399" s="4"/>
      <c r="Z399" s="4"/>
    </row>
    <row r="400" spans="1:26" ht="13.8" x14ac:dyDescent="0.25">
      <c r="A400" s="4"/>
      <c r="B400" s="4"/>
      <c r="C400" s="4"/>
      <c r="D400" s="4"/>
      <c r="E400" s="4"/>
      <c r="F400" s="4"/>
      <c r="G400" s="4"/>
      <c r="H400" s="4"/>
      <c r="N400" s="4"/>
      <c r="O400" s="4"/>
      <c r="P400" s="4"/>
      <c r="Q400" s="4"/>
      <c r="R400" s="4"/>
      <c r="S400" s="4"/>
      <c r="T400" s="4"/>
      <c r="U400" s="4"/>
      <c r="V400" s="4"/>
      <c r="W400" s="4"/>
      <c r="X400" s="4"/>
      <c r="Y400" s="4"/>
      <c r="Z400" s="4"/>
    </row>
    <row r="401" spans="1:26" ht="13.8" x14ac:dyDescent="0.25">
      <c r="A401" s="4"/>
      <c r="B401" s="4"/>
      <c r="C401" s="4"/>
      <c r="D401" s="4"/>
      <c r="E401" s="4"/>
      <c r="F401" s="4"/>
      <c r="G401" s="4"/>
      <c r="H401" s="4"/>
      <c r="N401" s="4"/>
      <c r="O401" s="4"/>
      <c r="P401" s="4"/>
      <c r="Q401" s="4"/>
      <c r="R401" s="4"/>
      <c r="S401" s="4"/>
      <c r="T401" s="4"/>
      <c r="U401" s="4"/>
      <c r="V401" s="4"/>
      <c r="W401" s="4"/>
      <c r="X401" s="4"/>
      <c r="Y401" s="4"/>
      <c r="Z401" s="4"/>
    </row>
    <row r="402" spans="1:26" ht="13.8" x14ac:dyDescent="0.25">
      <c r="A402" s="4"/>
      <c r="B402" s="4"/>
      <c r="C402" s="4"/>
      <c r="D402" s="4"/>
      <c r="E402" s="4"/>
      <c r="F402" s="4"/>
      <c r="G402" s="4"/>
      <c r="H402" s="4"/>
      <c r="N402" s="4"/>
      <c r="O402" s="4"/>
      <c r="P402" s="4"/>
      <c r="Q402" s="4"/>
      <c r="R402" s="4"/>
      <c r="S402" s="4"/>
      <c r="T402" s="4"/>
      <c r="U402" s="4"/>
      <c r="V402" s="4"/>
      <c r="W402" s="4"/>
      <c r="X402" s="4"/>
      <c r="Y402" s="4"/>
      <c r="Z402" s="4"/>
    </row>
    <row r="403" spans="1:26" ht="13.8" x14ac:dyDescent="0.25">
      <c r="A403" s="4"/>
      <c r="B403" s="4"/>
      <c r="C403" s="4"/>
      <c r="D403" s="4"/>
      <c r="E403" s="4"/>
      <c r="F403" s="4"/>
      <c r="G403" s="4"/>
      <c r="H403" s="4"/>
      <c r="N403" s="4"/>
      <c r="O403" s="4"/>
      <c r="P403" s="4"/>
      <c r="Q403" s="4"/>
      <c r="R403" s="4"/>
      <c r="S403" s="4"/>
      <c r="T403" s="4"/>
      <c r="U403" s="4"/>
      <c r="V403" s="4"/>
      <c r="W403" s="4"/>
      <c r="X403" s="4"/>
      <c r="Y403" s="4"/>
      <c r="Z403" s="4"/>
    </row>
    <row r="404" spans="1:26" ht="13.8" x14ac:dyDescent="0.25">
      <c r="A404" s="4"/>
      <c r="B404" s="4"/>
      <c r="C404" s="4"/>
      <c r="D404" s="4"/>
      <c r="E404" s="4"/>
      <c r="F404" s="4"/>
      <c r="G404" s="4"/>
      <c r="H404" s="4"/>
      <c r="N404" s="4"/>
      <c r="O404" s="4"/>
      <c r="P404" s="4"/>
      <c r="Q404" s="4"/>
      <c r="R404" s="4"/>
      <c r="S404" s="4"/>
      <c r="T404" s="4"/>
      <c r="U404" s="4"/>
      <c r="V404" s="4"/>
      <c r="W404" s="4"/>
      <c r="X404" s="4"/>
      <c r="Y404" s="4"/>
      <c r="Z404" s="4"/>
    </row>
    <row r="405" spans="1:26" ht="13.8" x14ac:dyDescent="0.25">
      <c r="A405" s="4"/>
      <c r="B405" s="4"/>
      <c r="C405" s="4"/>
      <c r="D405" s="4"/>
      <c r="E405" s="4"/>
      <c r="F405" s="4"/>
      <c r="G405" s="4"/>
      <c r="H405" s="4"/>
      <c r="N405" s="4"/>
      <c r="O405" s="4"/>
      <c r="P405" s="4"/>
      <c r="Q405" s="4"/>
      <c r="R405" s="4"/>
      <c r="S405" s="4"/>
      <c r="T405" s="4"/>
      <c r="U405" s="4"/>
      <c r="V405" s="4"/>
      <c r="W405" s="4"/>
      <c r="X405" s="4"/>
      <c r="Y405" s="4"/>
      <c r="Z405" s="4"/>
    </row>
    <row r="406" spans="1:26" ht="13.8" x14ac:dyDescent="0.25">
      <c r="A406" s="4"/>
      <c r="B406" s="4"/>
      <c r="C406" s="4"/>
      <c r="D406" s="4"/>
      <c r="E406" s="4"/>
      <c r="F406" s="4"/>
      <c r="G406" s="4"/>
      <c r="H406" s="4"/>
      <c r="N406" s="4"/>
      <c r="O406" s="4"/>
      <c r="P406" s="4"/>
      <c r="Q406" s="4"/>
      <c r="R406" s="4"/>
      <c r="S406" s="4"/>
      <c r="T406" s="4"/>
      <c r="U406" s="4"/>
      <c r="V406" s="4"/>
      <c r="W406" s="4"/>
      <c r="X406" s="4"/>
      <c r="Y406" s="4"/>
      <c r="Z406" s="4"/>
    </row>
    <row r="407" spans="1:26" ht="13.8" x14ac:dyDescent="0.25">
      <c r="A407" s="4"/>
      <c r="B407" s="4"/>
      <c r="C407" s="4"/>
      <c r="D407" s="4"/>
      <c r="E407" s="4"/>
      <c r="F407" s="4"/>
      <c r="G407" s="4"/>
      <c r="H407" s="4"/>
      <c r="N407" s="4"/>
      <c r="O407" s="4"/>
      <c r="P407" s="4"/>
      <c r="Q407" s="4"/>
      <c r="R407" s="4"/>
      <c r="S407" s="4"/>
      <c r="T407" s="4"/>
      <c r="U407" s="4"/>
      <c r="V407" s="4"/>
      <c r="W407" s="4"/>
      <c r="X407" s="4"/>
      <c r="Y407" s="4"/>
      <c r="Z407" s="4"/>
    </row>
    <row r="408" spans="1:26" ht="13.8" x14ac:dyDescent="0.25">
      <c r="A408" s="4"/>
      <c r="B408" s="4"/>
      <c r="C408" s="4"/>
      <c r="D408" s="4"/>
      <c r="E408" s="4"/>
      <c r="F408" s="4"/>
      <c r="G408" s="4"/>
      <c r="H408" s="4"/>
      <c r="N408" s="4"/>
      <c r="O408" s="4"/>
      <c r="P408" s="4"/>
      <c r="Q408" s="4"/>
      <c r="R408" s="4"/>
      <c r="S408" s="4"/>
      <c r="T408" s="4"/>
      <c r="U408" s="4"/>
      <c r="V408" s="4"/>
      <c r="W408" s="4"/>
      <c r="X408" s="4"/>
      <c r="Y408" s="4"/>
      <c r="Z408" s="4"/>
    </row>
    <row r="409" spans="1:26" ht="13.8" x14ac:dyDescent="0.25">
      <c r="A409" s="4"/>
      <c r="B409" s="4"/>
      <c r="C409" s="4"/>
      <c r="D409" s="4"/>
      <c r="E409" s="4"/>
      <c r="F409" s="4"/>
      <c r="G409" s="4"/>
      <c r="H409" s="4"/>
      <c r="N409" s="4"/>
      <c r="O409" s="4"/>
      <c r="P409" s="4"/>
      <c r="Q409" s="4"/>
      <c r="R409" s="4"/>
      <c r="S409" s="4"/>
      <c r="T409" s="4"/>
      <c r="U409" s="4"/>
      <c r="V409" s="4"/>
      <c r="W409" s="4"/>
      <c r="X409" s="4"/>
      <c r="Y409" s="4"/>
      <c r="Z409" s="4"/>
    </row>
    <row r="410" spans="1:26" ht="13.8" x14ac:dyDescent="0.25">
      <c r="A410" s="4"/>
      <c r="B410" s="4"/>
      <c r="C410" s="4"/>
      <c r="D410" s="4"/>
      <c r="E410" s="4"/>
      <c r="F410" s="4"/>
      <c r="G410" s="4"/>
      <c r="H410" s="4"/>
      <c r="N410" s="4"/>
      <c r="O410" s="4"/>
      <c r="P410" s="4"/>
      <c r="Q410" s="4"/>
      <c r="R410" s="4"/>
      <c r="S410" s="4"/>
      <c r="T410" s="4"/>
      <c r="U410" s="4"/>
      <c r="V410" s="4"/>
      <c r="W410" s="4"/>
      <c r="X410" s="4"/>
      <c r="Y410" s="4"/>
      <c r="Z410" s="4"/>
    </row>
    <row r="411" spans="1:26" ht="13.8" x14ac:dyDescent="0.25">
      <c r="A411" s="4"/>
      <c r="B411" s="4"/>
      <c r="C411" s="4"/>
      <c r="D411" s="4"/>
      <c r="E411" s="4"/>
      <c r="F411" s="4"/>
      <c r="G411" s="4"/>
      <c r="H411" s="4"/>
      <c r="N411" s="4"/>
      <c r="O411" s="4"/>
      <c r="P411" s="4"/>
      <c r="Q411" s="4"/>
      <c r="R411" s="4"/>
      <c r="S411" s="4"/>
      <c r="T411" s="4"/>
      <c r="U411" s="4"/>
      <c r="V411" s="4"/>
      <c r="W411" s="4"/>
      <c r="X411" s="4"/>
      <c r="Y411" s="4"/>
      <c r="Z411" s="4"/>
    </row>
    <row r="412" spans="1:26" ht="13.8" x14ac:dyDescent="0.25">
      <c r="A412" s="4"/>
      <c r="B412" s="4"/>
      <c r="C412" s="4"/>
      <c r="D412" s="4"/>
      <c r="E412" s="4"/>
      <c r="F412" s="4"/>
      <c r="G412" s="4"/>
      <c r="H412" s="4"/>
      <c r="N412" s="4"/>
      <c r="O412" s="4"/>
      <c r="P412" s="4"/>
      <c r="Q412" s="4"/>
      <c r="R412" s="4"/>
      <c r="S412" s="4"/>
      <c r="T412" s="4"/>
      <c r="U412" s="4"/>
      <c r="V412" s="4"/>
      <c r="W412" s="4"/>
      <c r="X412" s="4"/>
      <c r="Y412" s="4"/>
      <c r="Z412" s="4"/>
    </row>
    <row r="413" spans="1:26" ht="13.8" x14ac:dyDescent="0.25">
      <c r="A413" s="4"/>
      <c r="B413" s="4"/>
      <c r="C413" s="4"/>
      <c r="D413" s="4"/>
      <c r="E413" s="4"/>
      <c r="F413" s="4"/>
      <c r="G413" s="4"/>
      <c r="H413" s="4"/>
      <c r="N413" s="4"/>
      <c r="O413" s="4"/>
      <c r="P413" s="4"/>
      <c r="Q413" s="4"/>
      <c r="R413" s="4"/>
      <c r="S413" s="4"/>
      <c r="T413" s="4"/>
      <c r="U413" s="4"/>
      <c r="V413" s="4"/>
      <c r="W413" s="4"/>
      <c r="X413" s="4"/>
      <c r="Y413" s="4"/>
      <c r="Z413" s="4"/>
    </row>
    <row r="414" spans="1:26" ht="13.8" x14ac:dyDescent="0.25">
      <c r="A414" s="4"/>
      <c r="B414" s="4"/>
      <c r="C414" s="4"/>
      <c r="D414" s="4"/>
      <c r="E414" s="4"/>
      <c r="F414" s="4"/>
      <c r="G414" s="4"/>
      <c r="H414" s="4"/>
      <c r="N414" s="4"/>
      <c r="O414" s="4"/>
      <c r="P414" s="4"/>
      <c r="Q414" s="4"/>
      <c r="R414" s="4"/>
      <c r="S414" s="4"/>
      <c r="T414" s="4"/>
      <c r="U414" s="4"/>
      <c r="V414" s="4"/>
      <c r="W414" s="4"/>
      <c r="X414" s="4"/>
      <c r="Y414" s="4"/>
      <c r="Z414" s="4"/>
    </row>
    <row r="415" spans="1:26" ht="13.8" x14ac:dyDescent="0.25">
      <c r="A415" s="4"/>
      <c r="B415" s="4"/>
      <c r="C415" s="4"/>
      <c r="D415" s="4"/>
      <c r="E415" s="4"/>
      <c r="F415" s="4"/>
      <c r="G415" s="4"/>
      <c r="H415" s="4"/>
      <c r="N415" s="4"/>
      <c r="O415" s="4"/>
      <c r="P415" s="4"/>
      <c r="Q415" s="4"/>
      <c r="R415" s="4"/>
      <c r="S415" s="4"/>
      <c r="T415" s="4"/>
      <c r="U415" s="4"/>
      <c r="V415" s="4"/>
      <c r="W415" s="4"/>
      <c r="X415" s="4"/>
      <c r="Y415" s="4"/>
      <c r="Z415" s="4"/>
    </row>
    <row r="416" spans="1:26" ht="13.8" x14ac:dyDescent="0.25">
      <c r="A416" s="4"/>
      <c r="B416" s="4"/>
      <c r="C416" s="4"/>
      <c r="D416" s="4"/>
      <c r="E416" s="4"/>
      <c r="F416" s="4"/>
      <c r="G416" s="4"/>
      <c r="H416" s="4"/>
      <c r="N416" s="4"/>
      <c r="O416" s="4"/>
      <c r="P416" s="4"/>
      <c r="Q416" s="4"/>
      <c r="R416" s="4"/>
      <c r="S416" s="4"/>
      <c r="T416" s="4"/>
      <c r="U416" s="4"/>
      <c r="V416" s="4"/>
      <c r="W416" s="4"/>
      <c r="X416" s="4"/>
      <c r="Y416" s="4"/>
      <c r="Z416" s="4"/>
    </row>
    <row r="417" spans="1:26" ht="13.8" x14ac:dyDescent="0.25">
      <c r="A417" s="4"/>
      <c r="B417" s="4"/>
      <c r="C417" s="4"/>
      <c r="D417" s="4"/>
      <c r="E417" s="4"/>
      <c r="F417" s="4"/>
      <c r="G417" s="4"/>
      <c r="H417" s="4"/>
      <c r="N417" s="4"/>
      <c r="O417" s="4"/>
      <c r="P417" s="4"/>
      <c r="Q417" s="4"/>
      <c r="R417" s="4"/>
      <c r="S417" s="4"/>
      <c r="T417" s="4"/>
      <c r="U417" s="4"/>
      <c r="V417" s="4"/>
      <c r="W417" s="4"/>
      <c r="X417" s="4"/>
      <c r="Y417" s="4"/>
      <c r="Z417" s="4"/>
    </row>
    <row r="418" spans="1:26" ht="13.8" x14ac:dyDescent="0.25">
      <c r="A418" s="4"/>
      <c r="B418" s="4"/>
      <c r="C418" s="4"/>
      <c r="D418" s="4"/>
      <c r="E418" s="4"/>
      <c r="F418" s="4"/>
      <c r="G418" s="4"/>
      <c r="H418" s="4"/>
      <c r="N418" s="4"/>
      <c r="O418" s="4"/>
      <c r="P418" s="4"/>
      <c r="Q418" s="4"/>
      <c r="R418" s="4"/>
      <c r="S418" s="4"/>
      <c r="T418" s="4"/>
      <c r="U418" s="4"/>
      <c r="V418" s="4"/>
      <c r="W418" s="4"/>
      <c r="X418" s="4"/>
      <c r="Y418" s="4"/>
      <c r="Z418" s="4"/>
    </row>
    <row r="419" spans="1:26" ht="13.8" x14ac:dyDescent="0.25">
      <c r="A419" s="4"/>
      <c r="B419" s="4"/>
      <c r="C419" s="4"/>
      <c r="D419" s="4"/>
      <c r="E419" s="4"/>
      <c r="F419" s="4"/>
      <c r="G419" s="4"/>
      <c r="H419" s="4"/>
      <c r="N419" s="4"/>
      <c r="O419" s="4"/>
      <c r="P419" s="4"/>
      <c r="Q419" s="4"/>
      <c r="R419" s="4"/>
      <c r="S419" s="4"/>
      <c r="T419" s="4"/>
      <c r="U419" s="4"/>
      <c r="V419" s="4"/>
      <c r="W419" s="4"/>
      <c r="X419" s="4"/>
      <c r="Y419" s="4"/>
      <c r="Z419" s="4"/>
    </row>
    <row r="420" spans="1:26" ht="13.8" x14ac:dyDescent="0.25">
      <c r="A420" s="4"/>
      <c r="B420" s="4"/>
      <c r="C420" s="4"/>
      <c r="D420" s="4"/>
      <c r="E420" s="4"/>
      <c r="F420" s="4"/>
      <c r="G420" s="4"/>
      <c r="H420" s="4"/>
      <c r="N420" s="4"/>
      <c r="O420" s="4"/>
      <c r="P420" s="4"/>
      <c r="Q420" s="4"/>
      <c r="R420" s="4"/>
      <c r="S420" s="4"/>
      <c r="T420" s="4"/>
      <c r="U420" s="4"/>
      <c r="V420" s="4"/>
      <c r="W420" s="4"/>
      <c r="X420" s="4"/>
      <c r="Y420" s="4"/>
      <c r="Z420" s="4"/>
    </row>
    <row r="421" spans="1:26" ht="13.8" x14ac:dyDescent="0.25">
      <c r="A421" s="4"/>
      <c r="B421" s="4"/>
      <c r="C421" s="4"/>
      <c r="D421" s="4"/>
      <c r="E421" s="4"/>
      <c r="F421" s="4"/>
      <c r="G421" s="4"/>
      <c r="H421" s="4"/>
      <c r="N421" s="4"/>
      <c r="O421" s="4"/>
      <c r="P421" s="4"/>
      <c r="Q421" s="4"/>
      <c r="R421" s="4"/>
      <c r="S421" s="4"/>
      <c r="T421" s="4"/>
      <c r="U421" s="4"/>
      <c r="V421" s="4"/>
      <c r="W421" s="4"/>
      <c r="X421" s="4"/>
      <c r="Y421" s="4"/>
      <c r="Z421" s="4"/>
    </row>
    <row r="422" spans="1:26" ht="13.8" x14ac:dyDescent="0.25">
      <c r="A422" s="4"/>
      <c r="B422" s="4"/>
      <c r="C422" s="4"/>
      <c r="D422" s="4"/>
      <c r="E422" s="4"/>
      <c r="F422" s="4"/>
      <c r="G422" s="4"/>
      <c r="H422" s="4"/>
      <c r="N422" s="4"/>
      <c r="O422" s="4"/>
      <c r="P422" s="4"/>
      <c r="Q422" s="4"/>
      <c r="R422" s="4"/>
      <c r="S422" s="4"/>
      <c r="T422" s="4"/>
      <c r="U422" s="4"/>
      <c r="V422" s="4"/>
      <c r="W422" s="4"/>
      <c r="X422" s="4"/>
      <c r="Y422" s="4"/>
      <c r="Z422" s="4"/>
    </row>
    <row r="423" spans="1:26" ht="13.8" x14ac:dyDescent="0.25">
      <c r="A423" s="4"/>
      <c r="B423" s="4"/>
      <c r="C423" s="4"/>
      <c r="D423" s="4"/>
      <c r="E423" s="4"/>
      <c r="F423" s="4"/>
      <c r="G423" s="4"/>
      <c r="H423" s="4"/>
      <c r="N423" s="4"/>
      <c r="O423" s="4"/>
      <c r="P423" s="4"/>
      <c r="Q423" s="4"/>
      <c r="R423" s="4"/>
      <c r="S423" s="4"/>
      <c r="T423" s="4"/>
      <c r="U423" s="4"/>
      <c r="V423" s="4"/>
      <c r="W423" s="4"/>
      <c r="X423" s="4"/>
      <c r="Y423" s="4"/>
      <c r="Z423" s="4"/>
    </row>
    <row r="424" spans="1:26" ht="13.8" x14ac:dyDescent="0.25">
      <c r="A424" s="4"/>
      <c r="B424" s="4"/>
      <c r="C424" s="4"/>
      <c r="D424" s="4"/>
      <c r="E424" s="4"/>
      <c r="F424" s="4"/>
      <c r="G424" s="4"/>
      <c r="H424" s="4"/>
      <c r="N424" s="4"/>
      <c r="O424" s="4"/>
      <c r="P424" s="4"/>
      <c r="Q424" s="4"/>
      <c r="R424" s="4"/>
      <c r="S424" s="4"/>
      <c r="T424" s="4"/>
      <c r="U424" s="4"/>
      <c r="V424" s="4"/>
      <c r="W424" s="4"/>
      <c r="X424" s="4"/>
      <c r="Y424" s="4"/>
      <c r="Z424" s="4"/>
    </row>
    <row r="425" spans="1:26" ht="13.8" x14ac:dyDescent="0.25">
      <c r="A425" s="4"/>
      <c r="B425" s="4"/>
      <c r="C425" s="4"/>
      <c r="D425" s="4"/>
      <c r="E425" s="4"/>
      <c r="F425" s="4"/>
      <c r="G425" s="4"/>
      <c r="H425" s="4"/>
      <c r="N425" s="4"/>
      <c r="O425" s="4"/>
      <c r="P425" s="4"/>
      <c r="Q425" s="4"/>
      <c r="R425" s="4"/>
      <c r="S425" s="4"/>
      <c r="T425" s="4"/>
      <c r="U425" s="4"/>
      <c r="V425" s="4"/>
      <c r="W425" s="4"/>
      <c r="X425" s="4"/>
      <c r="Y425" s="4"/>
      <c r="Z425" s="4"/>
    </row>
    <row r="426" spans="1:26" ht="13.8" x14ac:dyDescent="0.25">
      <c r="A426" s="4"/>
      <c r="B426" s="4"/>
      <c r="C426" s="4"/>
      <c r="D426" s="4"/>
      <c r="E426" s="4"/>
      <c r="F426" s="4"/>
      <c r="G426" s="4"/>
      <c r="H426" s="4"/>
      <c r="N426" s="4"/>
      <c r="O426" s="4"/>
      <c r="P426" s="4"/>
      <c r="Q426" s="4"/>
      <c r="R426" s="4"/>
      <c r="S426" s="4"/>
      <c r="T426" s="4"/>
      <c r="U426" s="4"/>
      <c r="V426" s="4"/>
      <c r="W426" s="4"/>
      <c r="X426" s="4"/>
      <c r="Y426" s="4"/>
      <c r="Z426" s="4"/>
    </row>
    <row r="427" spans="1:26" ht="13.8" x14ac:dyDescent="0.25">
      <c r="A427" s="4"/>
      <c r="B427" s="4"/>
      <c r="C427" s="4"/>
      <c r="D427" s="4"/>
      <c r="E427" s="4"/>
      <c r="F427" s="4"/>
      <c r="G427" s="4"/>
      <c r="H427" s="4"/>
      <c r="N427" s="4"/>
      <c r="O427" s="4"/>
      <c r="P427" s="4"/>
      <c r="Q427" s="4"/>
      <c r="R427" s="4"/>
      <c r="S427" s="4"/>
      <c r="T427" s="4"/>
      <c r="U427" s="4"/>
      <c r="V427" s="4"/>
      <c r="W427" s="4"/>
      <c r="X427" s="4"/>
      <c r="Y427" s="4"/>
      <c r="Z427" s="4"/>
    </row>
    <row r="428" spans="1:26" ht="13.8" x14ac:dyDescent="0.25">
      <c r="A428" s="4"/>
      <c r="B428" s="4"/>
      <c r="C428" s="4"/>
      <c r="D428" s="4"/>
      <c r="E428" s="4"/>
      <c r="F428" s="4"/>
      <c r="G428" s="4"/>
      <c r="H428" s="4"/>
      <c r="N428" s="4"/>
      <c r="O428" s="4"/>
      <c r="P428" s="4"/>
      <c r="Q428" s="4"/>
      <c r="R428" s="4"/>
      <c r="S428" s="4"/>
      <c r="T428" s="4"/>
      <c r="U428" s="4"/>
      <c r="V428" s="4"/>
      <c r="W428" s="4"/>
      <c r="X428" s="4"/>
      <c r="Y428" s="4"/>
      <c r="Z428" s="4"/>
    </row>
    <row r="429" spans="1:26" ht="13.8" x14ac:dyDescent="0.25">
      <c r="A429" s="4"/>
      <c r="B429" s="4"/>
      <c r="C429" s="4"/>
      <c r="D429" s="4"/>
      <c r="E429" s="4"/>
      <c r="F429" s="4"/>
      <c r="G429" s="4"/>
      <c r="H429" s="4"/>
      <c r="N429" s="4"/>
      <c r="O429" s="4"/>
      <c r="P429" s="4"/>
      <c r="Q429" s="4"/>
      <c r="R429" s="4"/>
      <c r="S429" s="4"/>
      <c r="T429" s="4"/>
      <c r="U429" s="4"/>
      <c r="V429" s="4"/>
      <c r="W429" s="4"/>
      <c r="X429" s="4"/>
      <c r="Y429" s="4"/>
      <c r="Z429" s="4"/>
    </row>
    <row r="430" spans="1:26" ht="13.8" x14ac:dyDescent="0.25">
      <c r="A430" s="4"/>
      <c r="B430" s="4"/>
      <c r="C430" s="4"/>
      <c r="D430" s="4"/>
      <c r="E430" s="4"/>
      <c r="F430" s="4"/>
      <c r="G430" s="4"/>
      <c r="H430" s="4"/>
      <c r="N430" s="4"/>
      <c r="O430" s="4"/>
      <c r="P430" s="4"/>
      <c r="Q430" s="4"/>
      <c r="R430" s="4"/>
      <c r="S430" s="4"/>
      <c r="T430" s="4"/>
      <c r="U430" s="4"/>
      <c r="V430" s="4"/>
      <c r="W430" s="4"/>
      <c r="X430" s="4"/>
      <c r="Y430" s="4"/>
      <c r="Z430" s="4"/>
    </row>
    <row r="431" spans="1:26" ht="13.8" x14ac:dyDescent="0.25">
      <c r="A431" s="4"/>
      <c r="B431" s="4"/>
      <c r="C431" s="4"/>
      <c r="D431" s="4"/>
      <c r="E431" s="4"/>
      <c r="F431" s="4"/>
      <c r="G431" s="4"/>
      <c r="H431" s="4"/>
      <c r="N431" s="4"/>
      <c r="O431" s="4"/>
      <c r="P431" s="4"/>
      <c r="Q431" s="4"/>
      <c r="R431" s="4"/>
      <c r="S431" s="4"/>
      <c r="T431" s="4"/>
      <c r="U431" s="4"/>
      <c r="V431" s="4"/>
      <c r="W431" s="4"/>
      <c r="X431" s="4"/>
      <c r="Y431" s="4"/>
      <c r="Z431" s="4"/>
    </row>
    <row r="432" spans="1:26" ht="13.8" x14ac:dyDescent="0.25">
      <c r="A432" s="4"/>
      <c r="B432" s="4"/>
      <c r="C432" s="4"/>
      <c r="D432" s="4"/>
      <c r="E432" s="4"/>
      <c r="F432" s="4"/>
      <c r="G432" s="4"/>
      <c r="H432" s="4"/>
      <c r="N432" s="4"/>
      <c r="O432" s="4"/>
      <c r="P432" s="4"/>
      <c r="Q432" s="4"/>
      <c r="R432" s="4"/>
      <c r="S432" s="4"/>
      <c r="T432" s="4"/>
      <c r="U432" s="4"/>
      <c r="V432" s="4"/>
      <c r="W432" s="4"/>
      <c r="X432" s="4"/>
      <c r="Y432" s="4"/>
      <c r="Z432" s="4"/>
    </row>
    <row r="433" spans="1:26" ht="13.8" x14ac:dyDescent="0.25">
      <c r="A433" s="4"/>
      <c r="B433" s="4"/>
      <c r="C433" s="4"/>
      <c r="D433" s="4"/>
      <c r="E433" s="4"/>
      <c r="F433" s="4"/>
      <c r="G433" s="4"/>
      <c r="H433" s="4"/>
      <c r="N433" s="4"/>
      <c r="O433" s="4"/>
      <c r="P433" s="4"/>
      <c r="Q433" s="4"/>
      <c r="R433" s="4"/>
      <c r="S433" s="4"/>
      <c r="T433" s="4"/>
      <c r="U433" s="4"/>
      <c r="V433" s="4"/>
      <c r="W433" s="4"/>
      <c r="X433" s="4"/>
      <c r="Y433" s="4"/>
      <c r="Z433" s="4"/>
    </row>
    <row r="434" spans="1:26" ht="13.8" x14ac:dyDescent="0.25">
      <c r="A434" s="4"/>
      <c r="B434" s="4"/>
      <c r="C434" s="4"/>
      <c r="D434" s="4"/>
      <c r="E434" s="4"/>
      <c r="F434" s="4"/>
      <c r="G434" s="4"/>
      <c r="H434" s="4"/>
      <c r="N434" s="4"/>
      <c r="O434" s="4"/>
      <c r="P434" s="4"/>
      <c r="Q434" s="4"/>
      <c r="R434" s="4"/>
      <c r="S434" s="4"/>
      <c r="T434" s="4"/>
      <c r="U434" s="4"/>
      <c r="V434" s="4"/>
      <c r="W434" s="4"/>
      <c r="X434" s="4"/>
      <c r="Y434" s="4"/>
      <c r="Z434" s="4"/>
    </row>
    <row r="435" spans="1:26" ht="13.8" x14ac:dyDescent="0.25">
      <c r="A435" s="4"/>
      <c r="B435" s="4"/>
      <c r="C435" s="4"/>
      <c r="D435" s="4"/>
      <c r="E435" s="4"/>
      <c r="F435" s="4"/>
      <c r="G435" s="4"/>
      <c r="H435" s="4"/>
      <c r="N435" s="4"/>
      <c r="O435" s="4"/>
      <c r="P435" s="4"/>
      <c r="Q435" s="4"/>
      <c r="R435" s="4"/>
      <c r="S435" s="4"/>
      <c r="T435" s="4"/>
      <c r="U435" s="4"/>
      <c r="V435" s="4"/>
      <c r="W435" s="4"/>
      <c r="X435" s="4"/>
      <c r="Y435" s="4"/>
      <c r="Z435" s="4"/>
    </row>
    <row r="436" spans="1:26" ht="13.8" x14ac:dyDescent="0.25">
      <c r="A436" s="4"/>
      <c r="B436" s="4"/>
      <c r="C436" s="4"/>
      <c r="D436" s="4"/>
      <c r="E436" s="4"/>
      <c r="F436" s="4"/>
      <c r="G436" s="4"/>
      <c r="H436" s="4"/>
      <c r="N436" s="4"/>
      <c r="O436" s="4"/>
      <c r="P436" s="4"/>
      <c r="Q436" s="4"/>
      <c r="R436" s="4"/>
      <c r="S436" s="4"/>
      <c r="T436" s="4"/>
      <c r="U436" s="4"/>
      <c r="V436" s="4"/>
      <c r="W436" s="4"/>
      <c r="X436" s="4"/>
      <c r="Y436" s="4"/>
      <c r="Z436" s="4"/>
    </row>
    <row r="437" spans="1:26" ht="13.8" x14ac:dyDescent="0.25">
      <c r="A437" s="4"/>
      <c r="B437" s="4"/>
      <c r="C437" s="4"/>
      <c r="D437" s="4"/>
      <c r="E437" s="4"/>
      <c r="F437" s="4"/>
      <c r="G437" s="4"/>
      <c r="H437" s="4"/>
      <c r="N437" s="4"/>
      <c r="O437" s="4"/>
      <c r="P437" s="4"/>
      <c r="Q437" s="4"/>
      <c r="R437" s="4"/>
      <c r="S437" s="4"/>
      <c r="T437" s="4"/>
      <c r="U437" s="4"/>
      <c r="V437" s="4"/>
      <c r="W437" s="4"/>
      <c r="X437" s="4"/>
      <c r="Y437" s="4"/>
      <c r="Z437" s="4"/>
    </row>
    <row r="438" spans="1:26" ht="13.8" x14ac:dyDescent="0.25">
      <c r="A438" s="4"/>
      <c r="B438" s="4"/>
      <c r="C438" s="4"/>
      <c r="D438" s="4"/>
      <c r="E438" s="4"/>
      <c r="F438" s="4"/>
      <c r="G438" s="4"/>
      <c r="H438" s="4"/>
      <c r="N438" s="4"/>
      <c r="O438" s="4"/>
      <c r="P438" s="4"/>
      <c r="Q438" s="4"/>
      <c r="R438" s="4"/>
      <c r="S438" s="4"/>
      <c r="T438" s="4"/>
      <c r="U438" s="4"/>
      <c r="V438" s="4"/>
      <c r="W438" s="4"/>
      <c r="X438" s="4"/>
      <c r="Y438" s="4"/>
      <c r="Z438" s="4"/>
    </row>
    <row r="439" spans="1:26" ht="13.8" x14ac:dyDescent="0.25">
      <c r="A439" s="4"/>
      <c r="B439" s="4"/>
      <c r="C439" s="4"/>
      <c r="D439" s="4"/>
      <c r="E439" s="4"/>
      <c r="F439" s="4"/>
      <c r="G439" s="4"/>
      <c r="H439" s="4"/>
      <c r="N439" s="4"/>
      <c r="O439" s="4"/>
      <c r="P439" s="4"/>
      <c r="Q439" s="4"/>
      <c r="R439" s="4"/>
      <c r="S439" s="4"/>
      <c r="T439" s="4"/>
      <c r="U439" s="4"/>
      <c r="V439" s="4"/>
      <c r="W439" s="4"/>
      <c r="X439" s="4"/>
      <c r="Y439" s="4"/>
      <c r="Z439" s="4"/>
    </row>
    <row r="440" spans="1:26" ht="13.8" x14ac:dyDescent="0.25">
      <c r="A440" s="4"/>
      <c r="B440" s="4"/>
      <c r="C440" s="4"/>
      <c r="D440" s="4"/>
      <c r="E440" s="4"/>
      <c r="F440" s="4"/>
      <c r="G440" s="4"/>
      <c r="H440" s="4"/>
      <c r="N440" s="4"/>
      <c r="O440" s="4"/>
      <c r="P440" s="4"/>
      <c r="Q440" s="4"/>
      <c r="R440" s="4"/>
      <c r="S440" s="4"/>
      <c r="T440" s="4"/>
      <c r="U440" s="4"/>
      <c r="V440" s="4"/>
      <c r="W440" s="4"/>
      <c r="X440" s="4"/>
      <c r="Y440" s="4"/>
      <c r="Z440" s="4"/>
    </row>
    <row r="441" spans="1:26" ht="13.8" x14ac:dyDescent="0.25">
      <c r="A441" s="4"/>
      <c r="B441" s="4"/>
      <c r="C441" s="4"/>
      <c r="D441" s="4"/>
      <c r="E441" s="4"/>
      <c r="F441" s="4"/>
      <c r="G441" s="4"/>
      <c r="H441" s="4"/>
      <c r="N441" s="4"/>
      <c r="O441" s="4"/>
      <c r="P441" s="4"/>
      <c r="Q441" s="4"/>
      <c r="R441" s="4"/>
      <c r="S441" s="4"/>
      <c r="T441" s="4"/>
      <c r="U441" s="4"/>
      <c r="V441" s="4"/>
      <c r="W441" s="4"/>
      <c r="X441" s="4"/>
      <c r="Y441" s="4"/>
      <c r="Z441" s="4"/>
    </row>
    <row r="442" spans="1:26" ht="13.8" x14ac:dyDescent="0.25">
      <c r="A442" s="4"/>
      <c r="B442" s="4"/>
      <c r="C442" s="4"/>
      <c r="D442" s="4"/>
      <c r="E442" s="4"/>
      <c r="F442" s="4"/>
      <c r="G442" s="4"/>
      <c r="H442" s="4"/>
      <c r="N442" s="4"/>
      <c r="O442" s="4"/>
      <c r="P442" s="4"/>
      <c r="Q442" s="4"/>
      <c r="R442" s="4"/>
      <c r="S442" s="4"/>
      <c r="T442" s="4"/>
      <c r="U442" s="4"/>
      <c r="V442" s="4"/>
      <c r="W442" s="4"/>
      <c r="X442" s="4"/>
      <c r="Y442" s="4"/>
      <c r="Z442" s="4"/>
    </row>
    <row r="443" spans="1:26" ht="13.8" x14ac:dyDescent="0.25">
      <c r="A443" s="4"/>
      <c r="B443" s="4"/>
      <c r="C443" s="4"/>
      <c r="D443" s="4"/>
      <c r="E443" s="4"/>
      <c r="F443" s="4"/>
      <c r="G443" s="4"/>
      <c r="H443" s="4"/>
      <c r="N443" s="4"/>
      <c r="O443" s="4"/>
      <c r="P443" s="4"/>
      <c r="Q443" s="4"/>
      <c r="R443" s="4"/>
      <c r="S443" s="4"/>
      <c r="T443" s="4"/>
      <c r="U443" s="4"/>
      <c r="V443" s="4"/>
      <c r="W443" s="4"/>
      <c r="X443" s="4"/>
      <c r="Y443" s="4"/>
      <c r="Z443" s="4"/>
    </row>
    <row r="444" spans="1:26" ht="13.8" x14ac:dyDescent="0.25">
      <c r="A444" s="4"/>
      <c r="B444" s="4"/>
      <c r="C444" s="4"/>
      <c r="D444" s="4"/>
      <c r="E444" s="4"/>
      <c r="F444" s="4"/>
      <c r="G444" s="4"/>
      <c r="H444" s="4"/>
      <c r="N444" s="4"/>
      <c r="O444" s="4"/>
      <c r="P444" s="4"/>
      <c r="Q444" s="4"/>
      <c r="R444" s="4"/>
      <c r="S444" s="4"/>
      <c r="T444" s="4"/>
      <c r="U444" s="4"/>
      <c r="V444" s="4"/>
      <c r="W444" s="4"/>
      <c r="X444" s="4"/>
      <c r="Y444" s="4"/>
      <c r="Z444" s="4"/>
    </row>
    <row r="445" spans="1:26" ht="13.8" x14ac:dyDescent="0.25">
      <c r="A445" s="4"/>
      <c r="B445" s="4"/>
      <c r="C445" s="4"/>
      <c r="D445" s="4"/>
      <c r="E445" s="4"/>
      <c r="F445" s="4"/>
      <c r="G445" s="4"/>
      <c r="H445" s="4"/>
      <c r="N445" s="4"/>
      <c r="O445" s="4"/>
      <c r="P445" s="4"/>
      <c r="Q445" s="4"/>
      <c r="R445" s="4"/>
      <c r="S445" s="4"/>
      <c r="T445" s="4"/>
      <c r="U445" s="4"/>
      <c r="V445" s="4"/>
      <c r="W445" s="4"/>
      <c r="X445" s="4"/>
      <c r="Y445" s="4"/>
      <c r="Z445" s="4"/>
    </row>
    <row r="446" spans="1:26" ht="13.8" x14ac:dyDescent="0.25">
      <c r="A446" s="4"/>
      <c r="B446" s="4"/>
      <c r="C446" s="4"/>
      <c r="D446" s="4"/>
      <c r="E446" s="4"/>
      <c r="F446" s="4"/>
      <c r="G446" s="4"/>
      <c r="H446" s="4"/>
      <c r="N446" s="4"/>
      <c r="O446" s="4"/>
      <c r="P446" s="4"/>
      <c r="Q446" s="4"/>
      <c r="R446" s="4"/>
      <c r="S446" s="4"/>
      <c r="T446" s="4"/>
      <c r="U446" s="4"/>
      <c r="V446" s="4"/>
      <c r="W446" s="4"/>
      <c r="X446" s="4"/>
      <c r="Y446" s="4"/>
      <c r="Z446" s="4"/>
    </row>
    <row r="447" spans="1:26" ht="13.8" x14ac:dyDescent="0.25">
      <c r="A447" s="4"/>
      <c r="B447" s="4"/>
      <c r="C447" s="4"/>
      <c r="D447" s="4"/>
      <c r="E447" s="4"/>
      <c r="F447" s="4"/>
      <c r="G447" s="4"/>
      <c r="H447" s="4"/>
      <c r="N447" s="4"/>
      <c r="O447" s="4"/>
      <c r="P447" s="4"/>
      <c r="Q447" s="4"/>
      <c r="R447" s="4"/>
      <c r="S447" s="4"/>
      <c r="T447" s="4"/>
      <c r="U447" s="4"/>
      <c r="V447" s="4"/>
      <c r="W447" s="4"/>
      <c r="X447" s="4"/>
      <c r="Y447" s="4"/>
      <c r="Z447" s="4"/>
    </row>
    <row r="448" spans="1:26" ht="13.8" x14ac:dyDescent="0.25">
      <c r="A448" s="4"/>
      <c r="B448" s="4"/>
      <c r="C448" s="4"/>
      <c r="D448" s="4"/>
      <c r="E448" s="4"/>
      <c r="F448" s="4"/>
      <c r="G448" s="4"/>
      <c r="H448" s="4"/>
      <c r="N448" s="4"/>
      <c r="O448" s="4"/>
      <c r="P448" s="4"/>
      <c r="Q448" s="4"/>
      <c r="R448" s="4"/>
      <c r="S448" s="4"/>
      <c r="T448" s="4"/>
      <c r="U448" s="4"/>
      <c r="V448" s="4"/>
      <c r="W448" s="4"/>
      <c r="X448" s="4"/>
      <c r="Y448" s="4"/>
      <c r="Z448" s="4"/>
    </row>
    <row r="449" spans="1:26" ht="13.8" x14ac:dyDescent="0.25">
      <c r="A449" s="4"/>
      <c r="B449" s="4"/>
      <c r="C449" s="4"/>
      <c r="D449" s="4"/>
      <c r="E449" s="4"/>
      <c r="F449" s="4"/>
      <c r="G449" s="4"/>
      <c r="H449" s="4"/>
      <c r="N449" s="4"/>
      <c r="O449" s="4"/>
      <c r="P449" s="4"/>
      <c r="Q449" s="4"/>
      <c r="R449" s="4"/>
      <c r="S449" s="4"/>
      <c r="T449" s="4"/>
      <c r="U449" s="4"/>
      <c r="V449" s="4"/>
      <c r="W449" s="4"/>
      <c r="X449" s="4"/>
      <c r="Y449" s="4"/>
      <c r="Z449" s="4"/>
    </row>
    <row r="450" spans="1:26" ht="13.8" x14ac:dyDescent="0.25">
      <c r="A450" s="4"/>
      <c r="B450" s="4"/>
      <c r="C450" s="4"/>
      <c r="D450" s="4"/>
      <c r="E450" s="4"/>
      <c r="F450" s="4"/>
      <c r="G450" s="4"/>
      <c r="H450" s="4"/>
      <c r="N450" s="4"/>
      <c r="O450" s="4"/>
      <c r="P450" s="4"/>
      <c r="Q450" s="4"/>
      <c r="R450" s="4"/>
      <c r="S450" s="4"/>
      <c r="T450" s="4"/>
      <c r="U450" s="4"/>
      <c r="V450" s="4"/>
      <c r="W450" s="4"/>
      <c r="X450" s="4"/>
      <c r="Y450" s="4"/>
      <c r="Z450" s="4"/>
    </row>
    <row r="451" spans="1:26" ht="13.8" x14ac:dyDescent="0.25">
      <c r="A451" s="4"/>
      <c r="B451" s="4"/>
      <c r="C451" s="4"/>
      <c r="D451" s="4"/>
      <c r="E451" s="4"/>
      <c r="F451" s="4"/>
      <c r="G451" s="4"/>
      <c r="H451" s="4"/>
      <c r="N451" s="4"/>
      <c r="O451" s="4"/>
      <c r="P451" s="4"/>
      <c r="Q451" s="4"/>
      <c r="R451" s="4"/>
      <c r="S451" s="4"/>
      <c r="T451" s="4"/>
      <c r="U451" s="4"/>
      <c r="V451" s="4"/>
      <c r="W451" s="4"/>
      <c r="X451" s="4"/>
      <c r="Y451" s="4"/>
      <c r="Z451" s="4"/>
    </row>
    <row r="452" spans="1:26" ht="13.8" x14ac:dyDescent="0.25">
      <c r="A452" s="4"/>
      <c r="B452" s="4"/>
      <c r="C452" s="4"/>
      <c r="D452" s="4"/>
      <c r="E452" s="4"/>
      <c r="F452" s="4"/>
      <c r="G452" s="4"/>
      <c r="H452" s="4"/>
      <c r="N452" s="4"/>
      <c r="O452" s="4"/>
      <c r="P452" s="4"/>
      <c r="Q452" s="4"/>
      <c r="R452" s="4"/>
      <c r="S452" s="4"/>
      <c r="T452" s="4"/>
      <c r="U452" s="4"/>
      <c r="V452" s="4"/>
      <c r="W452" s="4"/>
      <c r="X452" s="4"/>
      <c r="Y452" s="4"/>
      <c r="Z452" s="4"/>
    </row>
    <row r="453" spans="1:26" ht="13.8" x14ac:dyDescent="0.25">
      <c r="A453" s="4"/>
      <c r="B453" s="4"/>
      <c r="C453" s="4"/>
      <c r="D453" s="4"/>
      <c r="E453" s="4"/>
      <c r="F453" s="4"/>
      <c r="G453" s="4"/>
      <c r="H453" s="4"/>
      <c r="N453" s="4"/>
      <c r="O453" s="4"/>
      <c r="P453" s="4"/>
      <c r="Q453" s="4"/>
      <c r="R453" s="4"/>
      <c r="S453" s="4"/>
      <c r="T453" s="4"/>
      <c r="U453" s="4"/>
      <c r="V453" s="4"/>
      <c r="W453" s="4"/>
      <c r="X453" s="4"/>
      <c r="Y453" s="4"/>
      <c r="Z453" s="4"/>
    </row>
    <row r="454" spans="1:26" ht="13.8" x14ac:dyDescent="0.25">
      <c r="A454" s="4"/>
      <c r="B454" s="4"/>
      <c r="C454" s="4"/>
      <c r="D454" s="4"/>
      <c r="E454" s="4"/>
      <c r="F454" s="4"/>
      <c r="G454" s="4"/>
      <c r="H454" s="4"/>
      <c r="N454" s="4"/>
      <c r="O454" s="4"/>
      <c r="P454" s="4"/>
      <c r="Q454" s="4"/>
      <c r="R454" s="4"/>
      <c r="S454" s="4"/>
      <c r="T454" s="4"/>
      <c r="U454" s="4"/>
      <c r="V454" s="4"/>
      <c r="W454" s="4"/>
      <c r="X454" s="4"/>
      <c r="Y454" s="4"/>
      <c r="Z454" s="4"/>
    </row>
    <row r="455" spans="1:26" ht="13.8" x14ac:dyDescent="0.25">
      <c r="A455" s="4"/>
      <c r="B455" s="4"/>
      <c r="C455" s="4"/>
      <c r="D455" s="4"/>
      <c r="E455" s="4"/>
      <c r="F455" s="4"/>
      <c r="G455" s="4"/>
      <c r="H455" s="4"/>
      <c r="N455" s="4"/>
      <c r="O455" s="4"/>
      <c r="P455" s="4"/>
      <c r="Q455" s="4"/>
      <c r="R455" s="4"/>
      <c r="S455" s="4"/>
      <c r="T455" s="4"/>
      <c r="U455" s="4"/>
      <c r="V455" s="4"/>
      <c r="W455" s="4"/>
      <c r="X455" s="4"/>
      <c r="Y455" s="4"/>
      <c r="Z455" s="4"/>
    </row>
    <row r="456" spans="1:26" ht="13.8" x14ac:dyDescent="0.25">
      <c r="A456" s="4"/>
      <c r="B456" s="4"/>
      <c r="C456" s="4"/>
      <c r="D456" s="4"/>
      <c r="E456" s="4"/>
      <c r="F456" s="4"/>
      <c r="G456" s="4"/>
      <c r="H456" s="4"/>
      <c r="N456" s="4"/>
      <c r="O456" s="4"/>
      <c r="P456" s="4"/>
      <c r="Q456" s="4"/>
      <c r="R456" s="4"/>
      <c r="S456" s="4"/>
      <c r="T456" s="4"/>
      <c r="U456" s="4"/>
      <c r="V456" s="4"/>
      <c r="W456" s="4"/>
      <c r="X456" s="4"/>
      <c r="Y456" s="4"/>
      <c r="Z456" s="4"/>
    </row>
    <row r="457" spans="1:26" ht="13.8" x14ac:dyDescent="0.25">
      <c r="A457" s="4"/>
      <c r="B457" s="4"/>
      <c r="C457" s="4"/>
      <c r="D457" s="4"/>
      <c r="E457" s="4"/>
      <c r="F457" s="4"/>
      <c r="G457" s="4"/>
      <c r="H457" s="4"/>
      <c r="N457" s="4"/>
      <c r="O457" s="4"/>
      <c r="P457" s="4"/>
      <c r="Q457" s="4"/>
      <c r="R457" s="4"/>
      <c r="S457" s="4"/>
      <c r="T457" s="4"/>
      <c r="U457" s="4"/>
      <c r="V457" s="4"/>
      <c r="W457" s="4"/>
      <c r="X457" s="4"/>
      <c r="Y457" s="4"/>
      <c r="Z457" s="4"/>
    </row>
    <row r="458" spans="1:26" ht="13.8" x14ac:dyDescent="0.25">
      <c r="A458" s="4"/>
      <c r="B458" s="4"/>
      <c r="C458" s="4"/>
      <c r="D458" s="4"/>
      <c r="E458" s="4"/>
      <c r="F458" s="4"/>
      <c r="G458" s="4"/>
      <c r="H458" s="4"/>
      <c r="N458" s="4"/>
      <c r="O458" s="4"/>
      <c r="P458" s="4"/>
      <c r="Q458" s="4"/>
      <c r="R458" s="4"/>
      <c r="S458" s="4"/>
      <c r="T458" s="4"/>
      <c r="U458" s="4"/>
      <c r="V458" s="4"/>
      <c r="W458" s="4"/>
      <c r="X458" s="4"/>
      <c r="Y458" s="4"/>
      <c r="Z458" s="4"/>
    </row>
    <row r="459" spans="1:26" ht="13.8" x14ac:dyDescent="0.25">
      <c r="A459" s="4"/>
      <c r="B459" s="4"/>
      <c r="C459" s="4"/>
      <c r="D459" s="4"/>
      <c r="E459" s="4"/>
      <c r="F459" s="4"/>
      <c r="G459" s="4"/>
      <c r="H459" s="4"/>
      <c r="N459" s="4"/>
      <c r="O459" s="4"/>
      <c r="P459" s="4"/>
      <c r="Q459" s="4"/>
      <c r="R459" s="4"/>
      <c r="S459" s="4"/>
      <c r="T459" s="4"/>
      <c r="U459" s="4"/>
      <c r="V459" s="4"/>
      <c r="W459" s="4"/>
      <c r="X459" s="4"/>
      <c r="Y459" s="4"/>
      <c r="Z459" s="4"/>
    </row>
    <row r="460" spans="1:26" ht="13.8" x14ac:dyDescent="0.25">
      <c r="A460" s="4"/>
      <c r="B460" s="4"/>
      <c r="C460" s="4"/>
      <c r="D460" s="4"/>
      <c r="E460" s="4"/>
      <c r="F460" s="4"/>
      <c r="G460" s="4"/>
      <c r="H460" s="4"/>
      <c r="N460" s="4"/>
      <c r="O460" s="4"/>
      <c r="P460" s="4"/>
      <c r="Q460" s="4"/>
      <c r="R460" s="4"/>
      <c r="S460" s="4"/>
      <c r="T460" s="4"/>
      <c r="U460" s="4"/>
      <c r="V460" s="4"/>
      <c r="W460" s="4"/>
      <c r="X460" s="4"/>
      <c r="Y460" s="4"/>
      <c r="Z460" s="4"/>
    </row>
    <row r="461" spans="1:26" ht="13.8" x14ac:dyDescent="0.25">
      <c r="A461" s="4"/>
      <c r="B461" s="4"/>
      <c r="C461" s="4"/>
      <c r="D461" s="4"/>
      <c r="E461" s="4"/>
      <c r="F461" s="4"/>
      <c r="G461" s="4"/>
      <c r="H461" s="4"/>
      <c r="N461" s="4"/>
      <c r="O461" s="4"/>
      <c r="P461" s="4"/>
      <c r="Q461" s="4"/>
      <c r="R461" s="4"/>
      <c r="S461" s="4"/>
      <c r="T461" s="4"/>
      <c r="U461" s="4"/>
      <c r="V461" s="4"/>
      <c r="W461" s="4"/>
      <c r="X461" s="4"/>
      <c r="Y461" s="4"/>
      <c r="Z461" s="4"/>
    </row>
    <row r="462" spans="1:26" ht="13.8" x14ac:dyDescent="0.25">
      <c r="A462" s="4"/>
      <c r="B462" s="4"/>
      <c r="C462" s="4"/>
      <c r="D462" s="4"/>
      <c r="E462" s="4"/>
      <c r="F462" s="4"/>
      <c r="G462" s="4"/>
      <c r="H462" s="4"/>
      <c r="N462" s="4"/>
      <c r="O462" s="4"/>
      <c r="P462" s="4"/>
      <c r="Q462" s="4"/>
      <c r="R462" s="4"/>
      <c r="S462" s="4"/>
      <c r="T462" s="4"/>
      <c r="U462" s="4"/>
      <c r="V462" s="4"/>
      <c r="W462" s="4"/>
      <c r="X462" s="4"/>
      <c r="Y462" s="4"/>
      <c r="Z462" s="4"/>
    </row>
    <row r="463" spans="1:26" ht="13.8" x14ac:dyDescent="0.25">
      <c r="A463" s="4"/>
      <c r="B463" s="4"/>
      <c r="C463" s="4"/>
      <c r="D463" s="4"/>
      <c r="E463" s="4"/>
      <c r="F463" s="4"/>
      <c r="G463" s="4"/>
      <c r="H463" s="4"/>
      <c r="N463" s="4"/>
      <c r="O463" s="4"/>
      <c r="P463" s="4"/>
      <c r="Q463" s="4"/>
      <c r="R463" s="4"/>
      <c r="S463" s="4"/>
      <c r="T463" s="4"/>
      <c r="U463" s="4"/>
      <c r="V463" s="4"/>
      <c r="W463" s="4"/>
      <c r="X463" s="4"/>
      <c r="Y463" s="4"/>
      <c r="Z463" s="4"/>
    </row>
    <row r="464" spans="1:26" ht="13.8" x14ac:dyDescent="0.25">
      <c r="A464" s="4"/>
      <c r="B464" s="4"/>
      <c r="C464" s="4"/>
      <c r="D464" s="4"/>
      <c r="E464" s="4"/>
      <c r="F464" s="4"/>
      <c r="G464" s="4"/>
      <c r="H464" s="4"/>
      <c r="N464" s="4"/>
      <c r="O464" s="4"/>
      <c r="P464" s="4"/>
      <c r="Q464" s="4"/>
      <c r="R464" s="4"/>
      <c r="S464" s="4"/>
      <c r="T464" s="4"/>
      <c r="U464" s="4"/>
      <c r="V464" s="4"/>
      <c r="W464" s="4"/>
      <c r="X464" s="4"/>
      <c r="Y464" s="4"/>
      <c r="Z464" s="4"/>
    </row>
    <row r="465" spans="1:26" ht="13.8" x14ac:dyDescent="0.25">
      <c r="A465" s="4"/>
      <c r="B465" s="4"/>
      <c r="C465" s="4"/>
      <c r="D465" s="4"/>
      <c r="E465" s="4"/>
      <c r="F465" s="4"/>
      <c r="G465" s="4"/>
      <c r="H465" s="4"/>
      <c r="N465" s="4"/>
      <c r="O465" s="4"/>
      <c r="P465" s="4"/>
      <c r="Q465" s="4"/>
      <c r="R465" s="4"/>
      <c r="S465" s="4"/>
      <c r="T465" s="4"/>
      <c r="U465" s="4"/>
      <c r="V465" s="4"/>
      <c r="W465" s="4"/>
      <c r="X465" s="4"/>
      <c r="Y465" s="4"/>
      <c r="Z465" s="4"/>
    </row>
    <row r="466" spans="1:26" ht="13.8" x14ac:dyDescent="0.25">
      <c r="A466" s="4"/>
      <c r="B466" s="4"/>
      <c r="C466" s="4"/>
      <c r="D466" s="4"/>
      <c r="E466" s="4"/>
      <c r="F466" s="4"/>
      <c r="G466" s="4"/>
      <c r="H466" s="4"/>
      <c r="N466" s="4"/>
      <c r="O466" s="4"/>
      <c r="P466" s="4"/>
      <c r="Q466" s="4"/>
      <c r="R466" s="4"/>
      <c r="S466" s="4"/>
      <c r="T466" s="4"/>
      <c r="U466" s="4"/>
      <c r="V466" s="4"/>
      <c r="W466" s="4"/>
      <c r="X466" s="4"/>
      <c r="Y466" s="4"/>
      <c r="Z466" s="4"/>
    </row>
    <row r="467" spans="1:26" ht="13.8" x14ac:dyDescent="0.25">
      <c r="A467" s="4"/>
      <c r="B467" s="4"/>
      <c r="C467" s="4"/>
      <c r="D467" s="4"/>
      <c r="E467" s="4"/>
      <c r="F467" s="4"/>
      <c r="G467" s="4"/>
      <c r="H467" s="4"/>
      <c r="N467" s="4"/>
      <c r="O467" s="4"/>
      <c r="P467" s="4"/>
      <c r="Q467" s="4"/>
      <c r="R467" s="4"/>
      <c r="S467" s="4"/>
      <c r="T467" s="4"/>
      <c r="U467" s="4"/>
      <c r="V467" s="4"/>
      <c r="W467" s="4"/>
      <c r="X467" s="4"/>
      <c r="Y467" s="4"/>
      <c r="Z467" s="4"/>
    </row>
    <row r="468" spans="1:26" ht="13.8" x14ac:dyDescent="0.25">
      <c r="A468" s="4"/>
      <c r="B468" s="4"/>
      <c r="C468" s="4"/>
      <c r="D468" s="4"/>
      <c r="E468" s="4"/>
      <c r="F468" s="4"/>
      <c r="G468" s="4"/>
      <c r="H468" s="4"/>
      <c r="N468" s="4"/>
      <c r="O468" s="4"/>
      <c r="P468" s="4"/>
      <c r="Q468" s="4"/>
      <c r="R468" s="4"/>
      <c r="S468" s="4"/>
      <c r="T468" s="4"/>
      <c r="U468" s="4"/>
      <c r="V468" s="4"/>
      <c r="W468" s="4"/>
      <c r="X468" s="4"/>
      <c r="Y468" s="4"/>
      <c r="Z468" s="4"/>
    </row>
    <row r="469" spans="1:26" ht="13.8" x14ac:dyDescent="0.25">
      <c r="A469" s="4"/>
      <c r="B469" s="4"/>
      <c r="C469" s="4"/>
      <c r="D469" s="4"/>
      <c r="E469" s="4"/>
      <c r="F469" s="4"/>
      <c r="G469" s="4"/>
      <c r="H469" s="4"/>
      <c r="N469" s="4"/>
      <c r="O469" s="4"/>
      <c r="P469" s="4"/>
      <c r="Q469" s="4"/>
      <c r="R469" s="4"/>
      <c r="S469" s="4"/>
      <c r="T469" s="4"/>
      <c r="U469" s="4"/>
      <c r="V469" s="4"/>
      <c r="W469" s="4"/>
      <c r="X469" s="4"/>
      <c r="Y469" s="4"/>
      <c r="Z469" s="4"/>
    </row>
    <row r="470" spans="1:26" ht="13.8" x14ac:dyDescent="0.25">
      <c r="A470" s="4"/>
      <c r="B470" s="4"/>
      <c r="C470" s="4"/>
      <c r="D470" s="4"/>
      <c r="E470" s="4"/>
      <c r="F470" s="4"/>
      <c r="G470" s="4"/>
      <c r="H470" s="4"/>
      <c r="N470" s="4"/>
      <c r="O470" s="4"/>
      <c r="P470" s="4"/>
      <c r="Q470" s="4"/>
      <c r="R470" s="4"/>
      <c r="S470" s="4"/>
      <c r="T470" s="4"/>
      <c r="U470" s="4"/>
      <c r="V470" s="4"/>
      <c r="W470" s="4"/>
      <c r="X470" s="4"/>
      <c r="Y470" s="4"/>
      <c r="Z470" s="4"/>
    </row>
    <row r="471" spans="1:26" ht="13.8" x14ac:dyDescent="0.25">
      <c r="A471" s="4"/>
      <c r="B471" s="4"/>
      <c r="C471" s="4"/>
      <c r="D471" s="4"/>
      <c r="E471" s="4"/>
      <c r="F471" s="4"/>
      <c r="G471" s="4"/>
      <c r="H471" s="4"/>
      <c r="N471" s="4"/>
      <c r="O471" s="4"/>
      <c r="P471" s="4"/>
      <c r="Q471" s="4"/>
      <c r="R471" s="4"/>
      <c r="S471" s="4"/>
      <c r="T471" s="4"/>
      <c r="U471" s="4"/>
      <c r="V471" s="4"/>
      <c r="W471" s="4"/>
      <c r="X471" s="4"/>
      <c r="Y471" s="4"/>
      <c r="Z471" s="4"/>
    </row>
    <row r="472" spans="1:26" ht="13.8" x14ac:dyDescent="0.25">
      <c r="A472" s="4"/>
      <c r="B472" s="4"/>
      <c r="C472" s="4"/>
      <c r="D472" s="4"/>
      <c r="E472" s="4"/>
      <c r="F472" s="4"/>
      <c r="G472" s="4"/>
      <c r="H472" s="4"/>
      <c r="N472" s="4"/>
      <c r="O472" s="4"/>
      <c r="P472" s="4"/>
      <c r="Q472" s="4"/>
      <c r="R472" s="4"/>
      <c r="S472" s="4"/>
      <c r="T472" s="4"/>
      <c r="U472" s="4"/>
      <c r="V472" s="4"/>
      <c r="W472" s="4"/>
      <c r="X472" s="4"/>
      <c r="Y472" s="4"/>
      <c r="Z472" s="4"/>
    </row>
    <row r="473" spans="1:26" ht="13.8" x14ac:dyDescent="0.25">
      <c r="A473" s="4"/>
      <c r="B473" s="4"/>
      <c r="C473" s="4"/>
      <c r="D473" s="4"/>
      <c r="E473" s="4"/>
      <c r="F473" s="4"/>
      <c r="G473" s="4"/>
      <c r="H473" s="4"/>
      <c r="N473" s="4"/>
      <c r="O473" s="4"/>
      <c r="P473" s="4"/>
      <c r="Q473" s="4"/>
      <c r="R473" s="4"/>
      <c r="S473" s="4"/>
      <c r="T473" s="4"/>
      <c r="U473" s="4"/>
      <c r="V473" s="4"/>
      <c r="W473" s="4"/>
      <c r="X473" s="4"/>
      <c r="Y473" s="4"/>
      <c r="Z473" s="4"/>
    </row>
    <row r="474" spans="1:26" ht="13.8" x14ac:dyDescent="0.25">
      <c r="A474" s="4"/>
      <c r="B474" s="4"/>
      <c r="C474" s="4"/>
      <c r="D474" s="4"/>
      <c r="E474" s="4"/>
      <c r="F474" s="4"/>
      <c r="G474" s="4"/>
      <c r="H474" s="4"/>
      <c r="N474" s="4"/>
      <c r="O474" s="4"/>
      <c r="P474" s="4"/>
      <c r="Q474" s="4"/>
      <c r="R474" s="4"/>
      <c r="S474" s="4"/>
      <c r="T474" s="4"/>
      <c r="U474" s="4"/>
      <c r="V474" s="4"/>
      <c r="W474" s="4"/>
      <c r="X474" s="4"/>
      <c r="Y474" s="4"/>
      <c r="Z474" s="4"/>
    </row>
    <row r="475" spans="1:26" ht="13.8" x14ac:dyDescent="0.25">
      <c r="A475" s="4"/>
      <c r="B475" s="4"/>
      <c r="C475" s="4"/>
      <c r="D475" s="4"/>
      <c r="E475" s="4"/>
      <c r="F475" s="4"/>
      <c r="G475" s="4"/>
      <c r="H475" s="4"/>
      <c r="N475" s="4"/>
      <c r="O475" s="4"/>
      <c r="P475" s="4"/>
      <c r="Q475" s="4"/>
      <c r="R475" s="4"/>
      <c r="S475" s="4"/>
      <c r="T475" s="4"/>
      <c r="U475" s="4"/>
      <c r="V475" s="4"/>
      <c r="W475" s="4"/>
      <c r="X475" s="4"/>
      <c r="Y475" s="4"/>
      <c r="Z475" s="4"/>
    </row>
    <row r="476" spans="1:26" ht="13.8" x14ac:dyDescent="0.25">
      <c r="A476" s="4"/>
      <c r="B476" s="4"/>
      <c r="C476" s="4"/>
      <c r="D476" s="4"/>
      <c r="E476" s="4"/>
      <c r="F476" s="4"/>
      <c r="G476" s="4"/>
      <c r="H476" s="4"/>
      <c r="N476" s="4"/>
      <c r="O476" s="4"/>
      <c r="P476" s="4"/>
      <c r="Q476" s="4"/>
      <c r="R476" s="4"/>
      <c r="S476" s="4"/>
      <c r="T476" s="4"/>
      <c r="U476" s="4"/>
      <c r="V476" s="4"/>
      <c r="W476" s="4"/>
      <c r="X476" s="4"/>
      <c r="Y476" s="4"/>
      <c r="Z476" s="4"/>
    </row>
    <row r="477" spans="1:26" ht="13.8" x14ac:dyDescent="0.25">
      <c r="A477" s="4"/>
      <c r="B477" s="4"/>
      <c r="C477" s="4"/>
      <c r="D477" s="4"/>
      <c r="E477" s="4"/>
      <c r="F477" s="4"/>
      <c r="G477" s="4"/>
      <c r="H477" s="4"/>
      <c r="N477" s="4"/>
      <c r="O477" s="4"/>
      <c r="P477" s="4"/>
      <c r="Q477" s="4"/>
      <c r="R477" s="4"/>
      <c r="S477" s="4"/>
      <c r="T477" s="4"/>
      <c r="U477" s="4"/>
      <c r="V477" s="4"/>
      <c r="W477" s="4"/>
      <c r="X477" s="4"/>
      <c r="Y477" s="4"/>
      <c r="Z477" s="4"/>
    </row>
    <row r="478" spans="1:26" ht="13.8" x14ac:dyDescent="0.25">
      <c r="A478" s="4"/>
      <c r="B478" s="4"/>
      <c r="C478" s="4"/>
      <c r="D478" s="4"/>
      <c r="E478" s="4"/>
      <c r="F478" s="4"/>
      <c r="G478" s="4"/>
      <c r="H478" s="4"/>
      <c r="N478" s="4"/>
      <c r="O478" s="4"/>
      <c r="P478" s="4"/>
      <c r="Q478" s="4"/>
      <c r="R478" s="4"/>
      <c r="S478" s="4"/>
      <c r="T478" s="4"/>
      <c r="U478" s="4"/>
      <c r="V478" s="4"/>
      <c r="W478" s="4"/>
      <c r="X478" s="4"/>
      <c r="Y478" s="4"/>
      <c r="Z478" s="4"/>
    </row>
    <row r="479" spans="1:26" ht="13.8" x14ac:dyDescent="0.25">
      <c r="A479" s="4"/>
      <c r="B479" s="4"/>
      <c r="C479" s="4"/>
      <c r="D479" s="4"/>
      <c r="E479" s="4"/>
      <c r="F479" s="4"/>
      <c r="G479" s="4"/>
      <c r="H479" s="4"/>
      <c r="N479" s="4"/>
      <c r="O479" s="4"/>
      <c r="P479" s="4"/>
      <c r="Q479" s="4"/>
      <c r="R479" s="4"/>
      <c r="S479" s="4"/>
      <c r="T479" s="4"/>
      <c r="U479" s="4"/>
      <c r="V479" s="4"/>
      <c r="W479" s="4"/>
      <c r="X479" s="4"/>
      <c r="Y479" s="4"/>
      <c r="Z479" s="4"/>
    </row>
    <row r="480" spans="1:26" ht="13.8" x14ac:dyDescent="0.25">
      <c r="A480" s="4"/>
      <c r="B480" s="4"/>
      <c r="C480" s="4"/>
      <c r="D480" s="4"/>
      <c r="E480" s="4"/>
      <c r="F480" s="4"/>
      <c r="G480" s="4"/>
      <c r="H480" s="4"/>
      <c r="N480" s="4"/>
      <c r="O480" s="4"/>
      <c r="P480" s="4"/>
      <c r="Q480" s="4"/>
      <c r="R480" s="4"/>
      <c r="S480" s="4"/>
      <c r="T480" s="4"/>
      <c r="U480" s="4"/>
      <c r="V480" s="4"/>
      <c r="W480" s="4"/>
      <c r="X480" s="4"/>
      <c r="Y480" s="4"/>
      <c r="Z480" s="4"/>
    </row>
    <row r="481" spans="1:26" ht="13.8" x14ac:dyDescent="0.25">
      <c r="A481" s="4"/>
      <c r="B481" s="4"/>
      <c r="C481" s="4"/>
      <c r="D481" s="4"/>
      <c r="E481" s="4"/>
      <c r="F481" s="4"/>
      <c r="G481" s="4"/>
      <c r="H481" s="4"/>
      <c r="N481" s="4"/>
      <c r="O481" s="4"/>
      <c r="P481" s="4"/>
      <c r="Q481" s="4"/>
      <c r="R481" s="4"/>
      <c r="S481" s="4"/>
      <c r="T481" s="4"/>
      <c r="U481" s="4"/>
      <c r="V481" s="4"/>
      <c r="W481" s="4"/>
      <c r="X481" s="4"/>
      <c r="Y481" s="4"/>
      <c r="Z481" s="4"/>
    </row>
    <row r="482" spans="1:26" ht="13.8" x14ac:dyDescent="0.25">
      <c r="A482" s="4"/>
      <c r="B482" s="4"/>
      <c r="C482" s="4"/>
      <c r="D482" s="4"/>
      <c r="E482" s="4"/>
      <c r="F482" s="4"/>
      <c r="G482" s="4"/>
      <c r="H482" s="4"/>
      <c r="N482" s="4"/>
      <c r="O482" s="4"/>
      <c r="P482" s="4"/>
      <c r="Q482" s="4"/>
      <c r="R482" s="4"/>
      <c r="S482" s="4"/>
      <c r="T482" s="4"/>
      <c r="U482" s="4"/>
      <c r="V482" s="4"/>
      <c r="W482" s="4"/>
      <c r="X482" s="4"/>
      <c r="Y482" s="4"/>
      <c r="Z482" s="4"/>
    </row>
    <row r="483" spans="1:26" ht="13.8" x14ac:dyDescent="0.25">
      <c r="A483" s="4"/>
      <c r="B483" s="4"/>
      <c r="C483" s="4"/>
      <c r="D483" s="4"/>
      <c r="E483" s="4"/>
      <c r="F483" s="4"/>
      <c r="G483" s="4"/>
      <c r="H483" s="4"/>
      <c r="N483" s="4"/>
      <c r="O483" s="4"/>
      <c r="P483" s="4"/>
      <c r="Q483" s="4"/>
      <c r="R483" s="4"/>
      <c r="S483" s="4"/>
      <c r="T483" s="4"/>
      <c r="U483" s="4"/>
      <c r="V483" s="4"/>
      <c r="W483" s="4"/>
      <c r="X483" s="4"/>
      <c r="Y483" s="4"/>
      <c r="Z483" s="4"/>
    </row>
    <row r="484" spans="1:26" ht="13.8" x14ac:dyDescent="0.25">
      <c r="A484" s="4"/>
      <c r="B484" s="4"/>
      <c r="C484" s="4"/>
      <c r="D484" s="4"/>
      <c r="E484" s="4"/>
      <c r="F484" s="4"/>
      <c r="G484" s="4"/>
      <c r="H484" s="4"/>
      <c r="N484" s="4"/>
      <c r="O484" s="4"/>
      <c r="P484" s="4"/>
      <c r="Q484" s="4"/>
      <c r="R484" s="4"/>
      <c r="S484" s="4"/>
      <c r="T484" s="4"/>
      <c r="U484" s="4"/>
      <c r="V484" s="4"/>
      <c r="W484" s="4"/>
      <c r="X484" s="4"/>
      <c r="Y484" s="4"/>
      <c r="Z484" s="4"/>
    </row>
    <row r="485" spans="1:26" ht="13.8" x14ac:dyDescent="0.25">
      <c r="A485" s="4"/>
      <c r="B485" s="4"/>
      <c r="C485" s="4"/>
      <c r="D485" s="4"/>
      <c r="E485" s="4"/>
      <c r="F485" s="4"/>
      <c r="G485" s="4"/>
      <c r="H485" s="4"/>
      <c r="N485" s="4"/>
      <c r="O485" s="4"/>
      <c r="P485" s="4"/>
      <c r="Q485" s="4"/>
      <c r="R485" s="4"/>
      <c r="S485" s="4"/>
      <c r="T485" s="4"/>
      <c r="U485" s="4"/>
      <c r="V485" s="4"/>
      <c r="W485" s="4"/>
      <c r="X485" s="4"/>
      <c r="Y485" s="4"/>
      <c r="Z485" s="4"/>
    </row>
    <row r="486" spans="1:26" ht="13.8" x14ac:dyDescent="0.25">
      <c r="A486" s="4"/>
      <c r="B486" s="4"/>
      <c r="C486" s="4"/>
      <c r="D486" s="4"/>
      <c r="E486" s="4"/>
      <c r="F486" s="4"/>
      <c r="G486" s="4"/>
      <c r="H486" s="4"/>
      <c r="N486" s="4"/>
      <c r="O486" s="4"/>
      <c r="P486" s="4"/>
      <c r="Q486" s="4"/>
      <c r="R486" s="4"/>
      <c r="S486" s="4"/>
      <c r="T486" s="4"/>
      <c r="U486" s="4"/>
      <c r="V486" s="4"/>
      <c r="W486" s="4"/>
      <c r="X486" s="4"/>
      <c r="Y486" s="4"/>
      <c r="Z486" s="4"/>
    </row>
    <row r="487" spans="1:26" ht="13.8" x14ac:dyDescent="0.25">
      <c r="A487" s="4"/>
      <c r="B487" s="4"/>
      <c r="C487" s="4"/>
      <c r="D487" s="4"/>
      <c r="E487" s="4"/>
      <c r="F487" s="4"/>
      <c r="G487" s="4"/>
      <c r="H487" s="4"/>
      <c r="N487" s="4"/>
      <c r="O487" s="4"/>
      <c r="P487" s="4"/>
      <c r="Q487" s="4"/>
      <c r="R487" s="4"/>
      <c r="S487" s="4"/>
      <c r="T487" s="4"/>
      <c r="U487" s="4"/>
      <c r="V487" s="4"/>
      <c r="W487" s="4"/>
      <c r="X487" s="4"/>
      <c r="Y487" s="4"/>
      <c r="Z487" s="4"/>
    </row>
    <row r="488" spans="1:26" ht="13.8" x14ac:dyDescent="0.25">
      <c r="A488" s="4"/>
      <c r="B488" s="4"/>
      <c r="C488" s="4"/>
      <c r="D488" s="4"/>
      <c r="E488" s="4"/>
      <c r="F488" s="4"/>
      <c r="G488" s="4"/>
      <c r="H488" s="4"/>
      <c r="N488" s="4"/>
      <c r="O488" s="4"/>
      <c r="P488" s="4"/>
      <c r="Q488" s="4"/>
      <c r="R488" s="4"/>
      <c r="S488" s="4"/>
      <c r="T488" s="4"/>
      <c r="U488" s="4"/>
      <c r="V488" s="4"/>
      <c r="W488" s="4"/>
      <c r="X488" s="4"/>
      <c r="Y488" s="4"/>
      <c r="Z488" s="4"/>
    </row>
    <row r="489" spans="1:26" ht="13.8" x14ac:dyDescent="0.25">
      <c r="A489" s="4"/>
      <c r="B489" s="4"/>
      <c r="C489" s="4"/>
      <c r="D489" s="4"/>
      <c r="E489" s="4"/>
      <c r="F489" s="4"/>
      <c r="G489" s="4"/>
      <c r="H489" s="4"/>
      <c r="N489" s="4"/>
      <c r="O489" s="4"/>
      <c r="P489" s="4"/>
      <c r="Q489" s="4"/>
      <c r="R489" s="4"/>
      <c r="S489" s="4"/>
      <c r="T489" s="4"/>
      <c r="U489" s="4"/>
      <c r="V489" s="4"/>
      <c r="W489" s="4"/>
      <c r="X489" s="4"/>
      <c r="Y489" s="4"/>
      <c r="Z489" s="4"/>
    </row>
    <row r="490" spans="1:26" ht="13.8" x14ac:dyDescent="0.25">
      <c r="A490" s="4"/>
      <c r="B490" s="4"/>
      <c r="C490" s="4"/>
      <c r="D490" s="4"/>
      <c r="E490" s="4"/>
      <c r="F490" s="4"/>
      <c r="G490" s="4"/>
      <c r="H490" s="4"/>
      <c r="N490" s="4"/>
      <c r="O490" s="4"/>
      <c r="P490" s="4"/>
      <c r="Q490" s="4"/>
      <c r="R490" s="4"/>
      <c r="S490" s="4"/>
      <c r="T490" s="4"/>
      <c r="U490" s="4"/>
      <c r="V490" s="4"/>
      <c r="W490" s="4"/>
      <c r="X490" s="4"/>
      <c r="Y490" s="4"/>
      <c r="Z490" s="4"/>
    </row>
    <row r="491" spans="1:26" ht="13.8" x14ac:dyDescent="0.25">
      <c r="A491" s="4"/>
      <c r="B491" s="4"/>
      <c r="C491" s="4"/>
      <c r="D491" s="4"/>
      <c r="E491" s="4"/>
      <c r="F491" s="4"/>
      <c r="G491" s="4"/>
      <c r="H491" s="4"/>
      <c r="N491" s="4"/>
      <c r="O491" s="4"/>
      <c r="P491" s="4"/>
      <c r="Q491" s="4"/>
      <c r="R491" s="4"/>
      <c r="S491" s="4"/>
      <c r="T491" s="4"/>
      <c r="U491" s="4"/>
      <c r="V491" s="4"/>
      <c r="W491" s="4"/>
      <c r="X491" s="4"/>
      <c r="Y491" s="4"/>
      <c r="Z491" s="4"/>
    </row>
    <row r="492" spans="1:26" ht="13.8" x14ac:dyDescent="0.25">
      <c r="A492" s="4"/>
      <c r="B492" s="4"/>
      <c r="C492" s="4"/>
      <c r="D492" s="4"/>
      <c r="E492" s="4"/>
      <c r="F492" s="4"/>
      <c r="G492" s="4"/>
      <c r="H492" s="4"/>
      <c r="N492" s="4"/>
      <c r="O492" s="4"/>
      <c r="P492" s="4"/>
      <c r="Q492" s="4"/>
      <c r="R492" s="4"/>
      <c r="S492" s="4"/>
      <c r="T492" s="4"/>
      <c r="U492" s="4"/>
      <c r="V492" s="4"/>
      <c r="W492" s="4"/>
      <c r="X492" s="4"/>
      <c r="Y492" s="4"/>
      <c r="Z492" s="4"/>
    </row>
    <row r="493" spans="1:26" ht="13.8" x14ac:dyDescent="0.25">
      <c r="A493" s="4"/>
      <c r="B493" s="4"/>
      <c r="C493" s="4"/>
      <c r="D493" s="4"/>
      <c r="E493" s="4"/>
      <c r="F493" s="4"/>
      <c r="G493" s="4"/>
      <c r="H493" s="4"/>
      <c r="N493" s="4"/>
      <c r="O493" s="4"/>
      <c r="P493" s="4"/>
      <c r="Q493" s="4"/>
      <c r="R493" s="4"/>
      <c r="S493" s="4"/>
      <c r="T493" s="4"/>
      <c r="U493" s="4"/>
      <c r="V493" s="4"/>
      <c r="W493" s="4"/>
      <c r="X493" s="4"/>
      <c r="Y493" s="4"/>
      <c r="Z493" s="4"/>
    </row>
    <row r="494" spans="1:26" ht="13.8" x14ac:dyDescent="0.25">
      <c r="A494" s="4"/>
      <c r="B494" s="4"/>
      <c r="C494" s="4"/>
      <c r="D494" s="4"/>
      <c r="E494" s="4"/>
      <c r="F494" s="4"/>
      <c r="G494" s="4"/>
      <c r="H494" s="4"/>
      <c r="N494" s="4"/>
      <c r="O494" s="4"/>
      <c r="P494" s="4"/>
      <c r="Q494" s="4"/>
      <c r="R494" s="4"/>
      <c r="S494" s="4"/>
      <c r="T494" s="4"/>
      <c r="U494" s="4"/>
      <c r="V494" s="4"/>
      <c r="W494" s="4"/>
      <c r="X494" s="4"/>
      <c r="Y494" s="4"/>
      <c r="Z494" s="4"/>
    </row>
    <row r="495" spans="1:26" ht="13.8" x14ac:dyDescent="0.25">
      <c r="A495" s="4"/>
      <c r="B495" s="4"/>
      <c r="C495" s="4"/>
      <c r="D495" s="4"/>
      <c r="E495" s="4"/>
      <c r="F495" s="4"/>
      <c r="G495" s="4"/>
      <c r="H495" s="4"/>
      <c r="N495" s="4"/>
      <c r="O495" s="4"/>
      <c r="P495" s="4"/>
      <c r="Q495" s="4"/>
      <c r="R495" s="4"/>
      <c r="S495" s="4"/>
      <c r="T495" s="4"/>
      <c r="U495" s="4"/>
      <c r="V495" s="4"/>
      <c r="W495" s="4"/>
      <c r="X495" s="4"/>
      <c r="Y495" s="4"/>
      <c r="Z495" s="4"/>
    </row>
    <row r="496" spans="1:26" ht="13.8" x14ac:dyDescent="0.25">
      <c r="A496" s="4"/>
      <c r="B496" s="4"/>
      <c r="C496" s="4"/>
      <c r="D496" s="4"/>
      <c r="E496" s="4"/>
      <c r="F496" s="4"/>
      <c r="G496" s="4"/>
      <c r="H496" s="4"/>
      <c r="N496" s="4"/>
      <c r="O496" s="4"/>
      <c r="P496" s="4"/>
      <c r="Q496" s="4"/>
      <c r="R496" s="4"/>
      <c r="S496" s="4"/>
      <c r="T496" s="4"/>
      <c r="U496" s="4"/>
      <c r="V496" s="4"/>
      <c r="W496" s="4"/>
      <c r="X496" s="4"/>
      <c r="Y496" s="4"/>
      <c r="Z496" s="4"/>
    </row>
    <row r="497" spans="1:26" ht="13.8" x14ac:dyDescent="0.25">
      <c r="A497" s="4"/>
      <c r="B497" s="4"/>
      <c r="C497" s="4"/>
      <c r="D497" s="4"/>
      <c r="E497" s="4"/>
      <c r="F497" s="4"/>
      <c r="G497" s="4"/>
      <c r="H497" s="4"/>
      <c r="N497" s="4"/>
      <c r="O497" s="4"/>
      <c r="P497" s="4"/>
      <c r="Q497" s="4"/>
      <c r="R497" s="4"/>
      <c r="S497" s="4"/>
      <c r="T497" s="4"/>
      <c r="U497" s="4"/>
      <c r="V497" s="4"/>
      <c r="W497" s="4"/>
      <c r="X497" s="4"/>
      <c r="Y497" s="4"/>
      <c r="Z497" s="4"/>
    </row>
    <row r="498" spans="1:26" ht="13.8" x14ac:dyDescent="0.25">
      <c r="A498" s="4"/>
      <c r="B498" s="4"/>
      <c r="C498" s="4"/>
      <c r="D498" s="4"/>
      <c r="E498" s="4"/>
      <c r="F498" s="4"/>
      <c r="G498" s="4"/>
      <c r="H498" s="4"/>
      <c r="N498" s="4"/>
      <c r="O498" s="4"/>
      <c r="P498" s="4"/>
      <c r="Q498" s="4"/>
      <c r="R498" s="4"/>
      <c r="S498" s="4"/>
      <c r="T498" s="4"/>
      <c r="U498" s="4"/>
      <c r="V498" s="4"/>
      <c r="W498" s="4"/>
      <c r="X498" s="4"/>
      <c r="Y498" s="4"/>
      <c r="Z498" s="4"/>
    </row>
    <row r="499" spans="1:26" ht="13.8" x14ac:dyDescent="0.25">
      <c r="A499" s="4"/>
      <c r="B499" s="4"/>
      <c r="C499" s="4"/>
      <c r="D499" s="4"/>
      <c r="E499" s="4"/>
      <c r="F499" s="4"/>
      <c r="G499" s="4"/>
      <c r="H499" s="4"/>
      <c r="N499" s="4"/>
      <c r="O499" s="4"/>
      <c r="P499" s="4"/>
      <c r="Q499" s="4"/>
      <c r="R499" s="4"/>
      <c r="S499" s="4"/>
      <c r="T499" s="4"/>
      <c r="U499" s="4"/>
      <c r="V499" s="4"/>
      <c r="W499" s="4"/>
      <c r="X499" s="4"/>
      <c r="Y499" s="4"/>
      <c r="Z499" s="4"/>
    </row>
    <row r="500" spans="1:26" ht="13.8" x14ac:dyDescent="0.25">
      <c r="A500" s="4"/>
      <c r="B500" s="4"/>
      <c r="C500" s="4"/>
      <c r="D500" s="4"/>
      <c r="E500" s="4"/>
      <c r="F500" s="4"/>
      <c r="G500" s="4"/>
      <c r="H500" s="4"/>
      <c r="N500" s="4"/>
      <c r="O500" s="4"/>
      <c r="P500" s="4"/>
      <c r="Q500" s="4"/>
      <c r="R500" s="4"/>
      <c r="S500" s="4"/>
      <c r="T500" s="4"/>
      <c r="U500" s="4"/>
      <c r="V500" s="4"/>
      <c r="W500" s="4"/>
      <c r="X500" s="4"/>
      <c r="Y500" s="4"/>
      <c r="Z500" s="4"/>
    </row>
    <row r="501" spans="1:26" ht="13.8" x14ac:dyDescent="0.25">
      <c r="A501" s="4"/>
      <c r="B501" s="4"/>
      <c r="C501" s="4"/>
      <c r="D501" s="4"/>
      <c r="E501" s="4"/>
      <c r="F501" s="4"/>
      <c r="G501" s="4"/>
      <c r="H501" s="4"/>
      <c r="N501" s="4"/>
      <c r="O501" s="4"/>
      <c r="P501" s="4"/>
      <c r="Q501" s="4"/>
      <c r="R501" s="4"/>
      <c r="S501" s="4"/>
      <c r="T501" s="4"/>
      <c r="U501" s="4"/>
      <c r="V501" s="4"/>
      <c r="W501" s="4"/>
      <c r="X501" s="4"/>
      <c r="Y501" s="4"/>
      <c r="Z501" s="4"/>
    </row>
    <row r="502" spans="1:26" ht="13.8" x14ac:dyDescent="0.25">
      <c r="A502" s="4"/>
      <c r="B502" s="4"/>
      <c r="C502" s="4"/>
      <c r="D502" s="4"/>
      <c r="E502" s="4"/>
      <c r="F502" s="4"/>
      <c r="G502" s="4"/>
      <c r="H502" s="4"/>
      <c r="N502" s="4"/>
      <c r="O502" s="4"/>
      <c r="P502" s="4"/>
      <c r="Q502" s="4"/>
      <c r="R502" s="4"/>
      <c r="S502" s="4"/>
      <c r="T502" s="4"/>
      <c r="U502" s="4"/>
      <c r="V502" s="4"/>
      <c r="W502" s="4"/>
      <c r="X502" s="4"/>
      <c r="Y502" s="4"/>
      <c r="Z502" s="4"/>
    </row>
    <row r="503" spans="1:26" ht="13.8" x14ac:dyDescent="0.25">
      <c r="A503" s="4"/>
      <c r="B503" s="4"/>
      <c r="C503" s="4"/>
      <c r="D503" s="4"/>
      <c r="E503" s="4"/>
      <c r="F503" s="4"/>
      <c r="G503" s="4"/>
      <c r="H503" s="4"/>
      <c r="N503" s="4"/>
      <c r="O503" s="4"/>
      <c r="P503" s="4"/>
      <c r="Q503" s="4"/>
      <c r="R503" s="4"/>
      <c r="S503" s="4"/>
      <c r="T503" s="4"/>
      <c r="U503" s="4"/>
      <c r="V503" s="4"/>
      <c r="W503" s="4"/>
      <c r="X503" s="4"/>
      <c r="Y503" s="4"/>
      <c r="Z503" s="4"/>
    </row>
    <row r="504" spans="1:26" ht="13.8" x14ac:dyDescent="0.25">
      <c r="A504" s="4"/>
      <c r="B504" s="4"/>
      <c r="C504" s="4"/>
      <c r="D504" s="4"/>
      <c r="E504" s="4"/>
      <c r="F504" s="4"/>
      <c r="G504" s="4"/>
      <c r="H504" s="4"/>
      <c r="N504" s="4"/>
      <c r="O504" s="4"/>
      <c r="P504" s="4"/>
      <c r="Q504" s="4"/>
      <c r="R504" s="4"/>
      <c r="S504" s="4"/>
      <c r="T504" s="4"/>
      <c r="U504" s="4"/>
      <c r="V504" s="4"/>
      <c r="W504" s="4"/>
      <c r="X504" s="4"/>
      <c r="Y504" s="4"/>
      <c r="Z504" s="4"/>
    </row>
    <row r="505" spans="1:26" ht="13.8" x14ac:dyDescent="0.25">
      <c r="A505" s="4"/>
      <c r="B505" s="4"/>
      <c r="C505" s="4"/>
      <c r="D505" s="4"/>
      <c r="E505" s="4"/>
      <c r="F505" s="4"/>
      <c r="G505" s="4"/>
      <c r="H505" s="4"/>
      <c r="N505" s="4"/>
      <c r="O505" s="4"/>
      <c r="P505" s="4"/>
      <c r="Q505" s="4"/>
      <c r="R505" s="4"/>
      <c r="S505" s="4"/>
      <c r="T505" s="4"/>
      <c r="U505" s="4"/>
      <c r="V505" s="4"/>
      <c r="W505" s="4"/>
      <c r="X505" s="4"/>
      <c r="Y505" s="4"/>
      <c r="Z505" s="4"/>
    </row>
    <row r="506" spans="1:26" ht="13.8" x14ac:dyDescent="0.25">
      <c r="A506" s="4"/>
      <c r="B506" s="4"/>
      <c r="C506" s="4"/>
      <c r="D506" s="4"/>
      <c r="E506" s="4"/>
      <c r="F506" s="4"/>
      <c r="G506" s="4"/>
      <c r="H506" s="4"/>
      <c r="N506" s="4"/>
      <c r="O506" s="4"/>
      <c r="P506" s="4"/>
      <c r="Q506" s="4"/>
      <c r="R506" s="4"/>
      <c r="S506" s="4"/>
      <c r="T506" s="4"/>
      <c r="U506" s="4"/>
      <c r="V506" s="4"/>
      <c r="W506" s="4"/>
      <c r="X506" s="4"/>
      <c r="Y506" s="4"/>
      <c r="Z506" s="4"/>
    </row>
    <row r="507" spans="1:26" ht="13.8" x14ac:dyDescent="0.25">
      <c r="A507" s="4"/>
      <c r="B507" s="4"/>
      <c r="C507" s="4"/>
      <c r="D507" s="4"/>
      <c r="E507" s="4"/>
      <c r="F507" s="4"/>
      <c r="G507" s="4"/>
      <c r="H507" s="4"/>
      <c r="N507" s="4"/>
      <c r="O507" s="4"/>
      <c r="P507" s="4"/>
      <c r="Q507" s="4"/>
      <c r="R507" s="4"/>
      <c r="S507" s="4"/>
      <c r="T507" s="4"/>
      <c r="U507" s="4"/>
      <c r="V507" s="4"/>
      <c r="W507" s="4"/>
      <c r="X507" s="4"/>
      <c r="Y507" s="4"/>
      <c r="Z507" s="4"/>
    </row>
    <row r="508" spans="1:26" ht="13.8" x14ac:dyDescent="0.25">
      <c r="A508" s="4"/>
      <c r="B508" s="4"/>
      <c r="C508" s="4"/>
      <c r="D508" s="4"/>
      <c r="E508" s="4"/>
      <c r="F508" s="4"/>
      <c r="G508" s="4"/>
      <c r="H508" s="4"/>
      <c r="N508" s="4"/>
      <c r="O508" s="4"/>
      <c r="P508" s="4"/>
      <c r="Q508" s="4"/>
      <c r="R508" s="4"/>
      <c r="S508" s="4"/>
      <c r="T508" s="4"/>
      <c r="U508" s="4"/>
      <c r="V508" s="4"/>
      <c r="W508" s="4"/>
      <c r="X508" s="4"/>
      <c r="Y508" s="4"/>
      <c r="Z508" s="4"/>
    </row>
    <row r="509" spans="1:26" ht="13.8" x14ac:dyDescent="0.25">
      <c r="A509" s="4"/>
      <c r="B509" s="4"/>
      <c r="C509" s="4"/>
      <c r="D509" s="4"/>
      <c r="E509" s="4"/>
      <c r="F509" s="4"/>
      <c r="G509" s="4"/>
      <c r="H509" s="4"/>
      <c r="N509" s="4"/>
      <c r="O509" s="4"/>
      <c r="P509" s="4"/>
      <c r="Q509" s="4"/>
      <c r="R509" s="4"/>
      <c r="S509" s="4"/>
      <c r="T509" s="4"/>
      <c r="U509" s="4"/>
      <c r="V509" s="4"/>
      <c r="W509" s="4"/>
      <c r="X509" s="4"/>
      <c r="Y509" s="4"/>
      <c r="Z509" s="4"/>
    </row>
    <row r="510" spans="1:26" ht="13.8" x14ac:dyDescent="0.25">
      <c r="A510" s="4"/>
      <c r="B510" s="4"/>
      <c r="C510" s="4"/>
      <c r="D510" s="4"/>
      <c r="E510" s="4"/>
      <c r="F510" s="4"/>
      <c r="G510" s="4"/>
      <c r="H510" s="4"/>
      <c r="N510" s="4"/>
      <c r="O510" s="4"/>
      <c r="P510" s="4"/>
      <c r="Q510" s="4"/>
      <c r="R510" s="4"/>
      <c r="S510" s="4"/>
      <c r="T510" s="4"/>
      <c r="U510" s="4"/>
      <c r="V510" s="4"/>
      <c r="W510" s="4"/>
      <c r="X510" s="4"/>
      <c r="Y510" s="4"/>
      <c r="Z510" s="4"/>
    </row>
    <row r="511" spans="1:26" ht="13.8" x14ac:dyDescent="0.25">
      <c r="A511" s="4"/>
      <c r="B511" s="4"/>
      <c r="C511" s="4"/>
      <c r="D511" s="4"/>
      <c r="E511" s="4"/>
      <c r="F511" s="4"/>
      <c r="G511" s="4"/>
      <c r="H511" s="4"/>
      <c r="N511" s="4"/>
      <c r="O511" s="4"/>
      <c r="P511" s="4"/>
      <c r="Q511" s="4"/>
      <c r="R511" s="4"/>
      <c r="S511" s="4"/>
      <c r="T511" s="4"/>
      <c r="U511" s="4"/>
      <c r="V511" s="4"/>
      <c r="W511" s="4"/>
      <c r="X511" s="4"/>
      <c r="Y511" s="4"/>
      <c r="Z511" s="4"/>
    </row>
    <row r="512" spans="1:26" ht="13.8" x14ac:dyDescent="0.25">
      <c r="A512" s="4"/>
      <c r="B512" s="4"/>
      <c r="C512" s="4"/>
      <c r="D512" s="4"/>
      <c r="E512" s="4"/>
      <c r="F512" s="4"/>
      <c r="G512" s="4"/>
      <c r="H512" s="4"/>
      <c r="N512" s="4"/>
      <c r="O512" s="4"/>
      <c r="P512" s="4"/>
      <c r="Q512" s="4"/>
      <c r="R512" s="4"/>
      <c r="S512" s="4"/>
      <c r="T512" s="4"/>
      <c r="U512" s="4"/>
      <c r="V512" s="4"/>
      <c r="W512" s="4"/>
      <c r="X512" s="4"/>
      <c r="Y512" s="4"/>
      <c r="Z512" s="4"/>
    </row>
    <row r="513" spans="1:26" ht="13.8" x14ac:dyDescent="0.25">
      <c r="A513" s="4"/>
      <c r="B513" s="4"/>
      <c r="C513" s="4"/>
      <c r="D513" s="4"/>
      <c r="E513" s="4"/>
      <c r="F513" s="4"/>
      <c r="G513" s="4"/>
      <c r="H513" s="4"/>
      <c r="N513" s="4"/>
      <c r="O513" s="4"/>
      <c r="P513" s="4"/>
      <c r="Q513" s="4"/>
      <c r="R513" s="4"/>
      <c r="S513" s="4"/>
      <c r="T513" s="4"/>
      <c r="U513" s="4"/>
      <c r="V513" s="4"/>
      <c r="W513" s="4"/>
      <c r="X513" s="4"/>
      <c r="Y513" s="4"/>
      <c r="Z513" s="4"/>
    </row>
    <row r="514" spans="1:26" ht="13.8" x14ac:dyDescent="0.25">
      <c r="A514" s="4"/>
      <c r="B514" s="4"/>
      <c r="C514" s="4"/>
      <c r="D514" s="4"/>
      <c r="E514" s="4"/>
      <c r="F514" s="4"/>
      <c r="G514" s="4"/>
      <c r="H514" s="4"/>
      <c r="N514" s="4"/>
      <c r="O514" s="4"/>
      <c r="P514" s="4"/>
      <c r="Q514" s="4"/>
      <c r="R514" s="4"/>
      <c r="S514" s="4"/>
      <c r="T514" s="4"/>
      <c r="U514" s="4"/>
      <c r="V514" s="4"/>
      <c r="W514" s="4"/>
      <c r="X514" s="4"/>
      <c r="Y514" s="4"/>
      <c r="Z514" s="4"/>
    </row>
    <row r="515" spans="1:26" ht="13.8" x14ac:dyDescent="0.25">
      <c r="A515" s="4"/>
      <c r="B515" s="4"/>
      <c r="C515" s="4"/>
      <c r="D515" s="4"/>
      <c r="E515" s="4"/>
      <c r="F515" s="4"/>
      <c r="G515" s="4"/>
      <c r="H515" s="4"/>
      <c r="N515" s="4"/>
      <c r="O515" s="4"/>
      <c r="P515" s="4"/>
      <c r="Q515" s="4"/>
      <c r="R515" s="4"/>
      <c r="S515" s="4"/>
      <c r="T515" s="4"/>
      <c r="U515" s="4"/>
      <c r="V515" s="4"/>
      <c r="W515" s="4"/>
      <c r="X515" s="4"/>
      <c r="Y515" s="4"/>
      <c r="Z515" s="4"/>
    </row>
    <row r="516" spans="1:26" ht="13.8" x14ac:dyDescent="0.25">
      <c r="A516" s="4"/>
      <c r="B516" s="4"/>
      <c r="C516" s="4"/>
      <c r="D516" s="4"/>
      <c r="E516" s="4"/>
      <c r="F516" s="4"/>
      <c r="G516" s="4"/>
      <c r="H516" s="4"/>
      <c r="N516" s="4"/>
      <c r="O516" s="4"/>
      <c r="P516" s="4"/>
      <c r="Q516" s="4"/>
      <c r="R516" s="4"/>
      <c r="S516" s="4"/>
      <c r="T516" s="4"/>
      <c r="U516" s="4"/>
      <c r="V516" s="4"/>
      <c r="W516" s="4"/>
      <c r="X516" s="4"/>
      <c r="Y516" s="4"/>
      <c r="Z516" s="4"/>
    </row>
    <row r="517" spans="1:26" ht="13.8" x14ac:dyDescent="0.25">
      <c r="A517" s="4"/>
      <c r="B517" s="4"/>
      <c r="C517" s="4"/>
      <c r="D517" s="4"/>
      <c r="E517" s="4"/>
      <c r="F517" s="4"/>
      <c r="G517" s="4"/>
      <c r="H517" s="4"/>
      <c r="N517" s="4"/>
      <c r="O517" s="4"/>
      <c r="P517" s="4"/>
      <c r="Q517" s="4"/>
      <c r="R517" s="4"/>
      <c r="S517" s="4"/>
      <c r="T517" s="4"/>
      <c r="U517" s="4"/>
      <c r="V517" s="4"/>
      <c r="W517" s="4"/>
      <c r="X517" s="4"/>
      <c r="Y517" s="4"/>
      <c r="Z517" s="4"/>
    </row>
    <row r="518" spans="1:26" ht="13.8" x14ac:dyDescent="0.25">
      <c r="A518" s="4"/>
      <c r="B518" s="4"/>
      <c r="C518" s="4"/>
      <c r="D518" s="4"/>
      <c r="E518" s="4"/>
      <c r="F518" s="4"/>
      <c r="G518" s="4"/>
      <c r="H518" s="4"/>
      <c r="N518" s="4"/>
      <c r="O518" s="4"/>
      <c r="P518" s="4"/>
      <c r="Q518" s="4"/>
      <c r="R518" s="4"/>
      <c r="S518" s="4"/>
      <c r="T518" s="4"/>
      <c r="U518" s="4"/>
      <c r="V518" s="4"/>
      <c r="W518" s="4"/>
      <c r="X518" s="4"/>
      <c r="Y518" s="4"/>
      <c r="Z518" s="4"/>
    </row>
    <row r="519" spans="1:26" ht="13.8" x14ac:dyDescent="0.25">
      <c r="A519" s="4"/>
      <c r="B519" s="4"/>
      <c r="C519" s="4"/>
      <c r="D519" s="4"/>
      <c r="E519" s="4"/>
      <c r="F519" s="4"/>
      <c r="G519" s="4"/>
      <c r="H519" s="4"/>
      <c r="N519" s="4"/>
      <c r="O519" s="4"/>
      <c r="P519" s="4"/>
      <c r="Q519" s="4"/>
      <c r="R519" s="4"/>
      <c r="S519" s="4"/>
      <c r="T519" s="4"/>
      <c r="U519" s="4"/>
      <c r="V519" s="4"/>
      <c r="W519" s="4"/>
      <c r="X519" s="4"/>
      <c r="Y519" s="4"/>
      <c r="Z519" s="4"/>
    </row>
    <row r="520" spans="1:26" ht="13.8" x14ac:dyDescent="0.25">
      <c r="A520" s="4"/>
      <c r="B520" s="4"/>
      <c r="C520" s="4"/>
      <c r="D520" s="4"/>
      <c r="E520" s="4"/>
      <c r="F520" s="4"/>
      <c r="G520" s="4"/>
      <c r="H520" s="4"/>
      <c r="N520" s="4"/>
      <c r="O520" s="4"/>
      <c r="P520" s="4"/>
      <c r="Q520" s="4"/>
      <c r="R520" s="4"/>
      <c r="S520" s="4"/>
      <c r="T520" s="4"/>
      <c r="U520" s="4"/>
      <c r="V520" s="4"/>
      <c r="W520" s="4"/>
      <c r="X520" s="4"/>
      <c r="Y520" s="4"/>
      <c r="Z520" s="4"/>
    </row>
    <row r="521" spans="1:26" ht="13.8" x14ac:dyDescent="0.25">
      <c r="A521" s="4"/>
      <c r="B521" s="4"/>
      <c r="C521" s="4"/>
      <c r="D521" s="4"/>
      <c r="E521" s="4"/>
      <c r="F521" s="4"/>
      <c r="G521" s="4"/>
      <c r="H521" s="4"/>
      <c r="N521" s="4"/>
      <c r="O521" s="4"/>
      <c r="P521" s="4"/>
      <c r="Q521" s="4"/>
      <c r="R521" s="4"/>
      <c r="S521" s="4"/>
      <c r="T521" s="4"/>
      <c r="U521" s="4"/>
      <c r="V521" s="4"/>
      <c r="W521" s="4"/>
      <c r="X521" s="4"/>
      <c r="Y521" s="4"/>
      <c r="Z521" s="4"/>
    </row>
    <row r="522" spans="1:26" ht="13.8" x14ac:dyDescent="0.25">
      <c r="A522" s="4"/>
      <c r="B522" s="4"/>
      <c r="C522" s="4"/>
      <c r="D522" s="4"/>
      <c r="E522" s="4"/>
      <c r="F522" s="4"/>
      <c r="G522" s="4"/>
      <c r="H522" s="4"/>
      <c r="N522" s="4"/>
      <c r="O522" s="4"/>
      <c r="P522" s="4"/>
      <c r="Q522" s="4"/>
      <c r="R522" s="4"/>
      <c r="S522" s="4"/>
      <c r="T522" s="4"/>
      <c r="U522" s="4"/>
      <c r="V522" s="4"/>
      <c r="W522" s="4"/>
      <c r="X522" s="4"/>
      <c r="Y522" s="4"/>
      <c r="Z522" s="4"/>
    </row>
    <row r="523" spans="1:26" ht="13.8" x14ac:dyDescent="0.25">
      <c r="A523" s="4"/>
      <c r="B523" s="4"/>
      <c r="C523" s="4"/>
      <c r="D523" s="4"/>
      <c r="E523" s="4"/>
      <c r="F523" s="4"/>
      <c r="G523" s="4"/>
      <c r="H523" s="4"/>
      <c r="N523" s="4"/>
      <c r="O523" s="4"/>
      <c r="P523" s="4"/>
      <c r="Q523" s="4"/>
      <c r="R523" s="4"/>
      <c r="S523" s="4"/>
      <c r="T523" s="4"/>
      <c r="U523" s="4"/>
      <c r="V523" s="4"/>
      <c r="W523" s="4"/>
      <c r="X523" s="4"/>
      <c r="Y523" s="4"/>
      <c r="Z523" s="4"/>
    </row>
    <row r="524" spans="1:26" ht="13.8" x14ac:dyDescent="0.25">
      <c r="A524" s="4"/>
      <c r="B524" s="4"/>
      <c r="C524" s="4"/>
      <c r="D524" s="4"/>
      <c r="E524" s="4"/>
      <c r="F524" s="4"/>
      <c r="G524" s="4"/>
      <c r="H524" s="4"/>
      <c r="N524" s="4"/>
      <c r="O524" s="4"/>
      <c r="P524" s="4"/>
      <c r="Q524" s="4"/>
      <c r="R524" s="4"/>
      <c r="S524" s="4"/>
      <c r="T524" s="4"/>
      <c r="U524" s="4"/>
      <c r="V524" s="4"/>
      <c r="W524" s="4"/>
      <c r="X524" s="4"/>
      <c r="Y524" s="4"/>
      <c r="Z524" s="4"/>
    </row>
    <row r="525" spans="1:26" ht="13.8" x14ac:dyDescent="0.25">
      <c r="A525" s="4"/>
      <c r="B525" s="4"/>
      <c r="C525" s="4"/>
      <c r="D525" s="4"/>
      <c r="E525" s="4"/>
      <c r="F525" s="4"/>
      <c r="G525" s="4"/>
      <c r="H525" s="4"/>
      <c r="N525" s="4"/>
      <c r="O525" s="4"/>
      <c r="P525" s="4"/>
      <c r="Q525" s="4"/>
      <c r="R525" s="4"/>
      <c r="S525" s="4"/>
      <c r="T525" s="4"/>
      <c r="U525" s="4"/>
      <c r="V525" s="4"/>
      <c r="W525" s="4"/>
      <c r="X525" s="4"/>
      <c r="Y525" s="4"/>
      <c r="Z525" s="4"/>
    </row>
    <row r="526" spans="1:26" ht="13.8" x14ac:dyDescent="0.25">
      <c r="A526" s="4"/>
      <c r="B526" s="4"/>
      <c r="C526" s="4"/>
      <c r="D526" s="4"/>
      <c r="E526" s="4"/>
      <c r="F526" s="4"/>
      <c r="G526" s="4"/>
      <c r="H526" s="4"/>
      <c r="N526" s="4"/>
      <c r="O526" s="4"/>
      <c r="P526" s="4"/>
      <c r="Q526" s="4"/>
      <c r="R526" s="4"/>
      <c r="S526" s="4"/>
      <c r="T526" s="4"/>
      <c r="U526" s="4"/>
      <c r="V526" s="4"/>
      <c r="W526" s="4"/>
      <c r="X526" s="4"/>
      <c r="Y526" s="4"/>
      <c r="Z526" s="4"/>
    </row>
    <row r="527" spans="1:26" ht="13.8" x14ac:dyDescent="0.25">
      <c r="A527" s="4"/>
      <c r="B527" s="4"/>
      <c r="C527" s="4"/>
      <c r="D527" s="4"/>
      <c r="E527" s="4"/>
      <c r="F527" s="4"/>
      <c r="G527" s="4"/>
      <c r="H527" s="4"/>
      <c r="N527" s="4"/>
      <c r="O527" s="4"/>
      <c r="P527" s="4"/>
      <c r="Q527" s="4"/>
      <c r="R527" s="4"/>
      <c r="S527" s="4"/>
      <c r="T527" s="4"/>
      <c r="U527" s="4"/>
      <c r="V527" s="4"/>
      <c r="W527" s="4"/>
      <c r="X527" s="4"/>
      <c r="Y527" s="4"/>
      <c r="Z527" s="4"/>
    </row>
    <row r="528" spans="1:26" ht="13.8" x14ac:dyDescent="0.25">
      <c r="A528" s="4"/>
      <c r="B528" s="4"/>
      <c r="C528" s="4"/>
      <c r="D528" s="4"/>
      <c r="E528" s="4"/>
      <c r="F528" s="4"/>
      <c r="G528" s="4"/>
      <c r="H528" s="4"/>
      <c r="N528" s="4"/>
      <c r="O528" s="4"/>
      <c r="P528" s="4"/>
      <c r="Q528" s="4"/>
      <c r="R528" s="4"/>
      <c r="S528" s="4"/>
      <c r="T528" s="4"/>
      <c r="U528" s="4"/>
      <c r="V528" s="4"/>
      <c r="W528" s="4"/>
      <c r="X528" s="4"/>
      <c r="Y528" s="4"/>
      <c r="Z528" s="4"/>
    </row>
    <row r="529" spans="1:26" ht="13.8" x14ac:dyDescent="0.25">
      <c r="A529" s="4"/>
      <c r="B529" s="4"/>
      <c r="C529" s="4"/>
      <c r="D529" s="4"/>
      <c r="E529" s="4"/>
      <c r="F529" s="4"/>
      <c r="G529" s="4"/>
      <c r="H529" s="4"/>
      <c r="N529" s="4"/>
      <c r="O529" s="4"/>
      <c r="P529" s="4"/>
      <c r="Q529" s="4"/>
      <c r="R529" s="4"/>
      <c r="S529" s="4"/>
      <c r="T529" s="4"/>
      <c r="U529" s="4"/>
      <c r="V529" s="4"/>
      <c r="W529" s="4"/>
      <c r="X529" s="4"/>
      <c r="Y529" s="4"/>
      <c r="Z529" s="4"/>
    </row>
    <row r="530" spans="1:26" ht="13.8" x14ac:dyDescent="0.25">
      <c r="A530" s="4"/>
      <c r="B530" s="4"/>
      <c r="C530" s="4"/>
      <c r="D530" s="4"/>
      <c r="E530" s="4"/>
      <c r="F530" s="4"/>
      <c r="G530" s="4"/>
      <c r="H530" s="4"/>
      <c r="N530" s="4"/>
      <c r="O530" s="4"/>
      <c r="P530" s="4"/>
      <c r="Q530" s="4"/>
      <c r="R530" s="4"/>
      <c r="S530" s="4"/>
      <c r="T530" s="4"/>
      <c r="U530" s="4"/>
      <c r="V530" s="4"/>
      <c r="W530" s="4"/>
      <c r="X530" s="4"/>
      <c r="Y530" s="4"/>
      <c r="Z530" s="4"/>
    </row>
    <row r="531" spans="1:26" ht="13.8" x14ac:dyDescent="0.25">
      <c r="A531" s="4"/>
      <c r="B531" s="4"/>
      <c r="C531" s="4"/>
      <c r="D531" s="4"/>
      <c r="E531" s="4"/>
      <c r="F531" s="4"/>
      <c r="G531" s="4"/>
      <c r="H531" s="4"/>
      <c r="N531" s="4"/>
      <c r="O531" s="4"/>
      <c r="P531" s="4"/>
      <c r="Q531" s="4"/>
      <c r="R531" s="4"/>
      <c r="S531" s="4"/>
      <c r="T531" s="4"/>
      <c r="U531" s="4"/>
      <c r="V531" s="4"/>
      <c r="W531" s="4"/>
      <c r="X531" s="4"/>
      <c r="Y531" s="4"/>
      <c r="Z531" s="4"/>
    </row>
    <row r="532" spans="1:26" ht="13.8" x14ac:dyDescent="0.25">
      <c r="A532" s="4"/>
      <c r="B532" s="4"/>
      <c r="C532" s="4"/>
      <c r="D532" s="4"/>
      <c r="E532" s="4"/>
      <c r="F532" s="4"/>
      <c r="G532" s="4"/>
      <c r="H532" s="4"/>
      <c r="N532" s="4"/>
      <c r="O532" s="4"/>
      <c r="P532" s="4"/>
      <c r="Q532" s="4"/>
      <c r="R532" s="4"/>
      <c r="S532" s="4"/>
      <c r="T532" s="4"/>
      <c r="U532" s="4"/>
      <c r="V532" s="4"/>
      <c r="W532" s="4"/>
      <c r="X532" s="4"/>
      <c r="Y532" s="4"/>
      <c r="Z532" s="4"/>
    </row>
    <row r="533" spans="1:26" ht="13.8" x14ac:dyDescent="0.25">
      <c r="A533" s="4"/>
      <c r="B533" s="4"/>
      <c r="C533" s="4"/>
      <c r="D533" s="4"/>
      <c r="E533" s="4"/>
      <c r="F533" s="4"/>
      <c r="G533" s="4"/>
      <c r="H533" s="4"/>
      <c r="N533" s="4"/>
      <c r="O533" s="4"/>
      <c r="P533" s="4"/>
      <c r="Q533" s="4"/>
      <c r="R533" s="4"/>
      <c r="S533" s="4"/>
      <c r="T533" s="4"/>
      <c r="U533" s="4"/>
      <c r="V533" s="4"/>
      <c r="W533" s="4"/>
      <c r="X533" s="4"/>
      <c r="Y533" s="4"/>
      <c r="Z533" s="4"/>
    </row>
    <row r="534" spans="1:26" ht="13.8" x14ac:dyDescent="0.25">
      <c r="A534" s="4"/>
      <c r="B534" s="4"/>
      <c r="C534" s="4"/>
      <c r="D534" s="4"/>
      <c r="E534" s="4"/>
      <c r="F534" s="4"/>
      <c r="G534" s="4"/>
      <c r="H534" s="4"/>
      <c r="N534" s="4"/>
      <c r="O534" s="4"/>
      <c r="P534" s="4"/>
      <c r="Q534" s="4"/>
      <c r="R534" s="4"/>
      <c r="S534" s="4"/>
      <c r="T534" s="4"/>
      <c r="U534" s="4"/>
      <c r="V534" s="4"/>
      <c r="W534" s="4"/>
      <c r="X534" s="4"/>
      <c r="Y534" s="4"/>
      <c r="Z534" s="4"/>
    </row>
    <row r="535" spans="1:26" ht="13.8" x14ac:dyDescent="0.25">
      <c r="A535" s="4"/>
      <c r="B535" s="4"/>
      <c r="C535" s="4"/>
      <c r="D535" s="4"/>
      <c r="E535" s="4"/>
      <c r="F535" s="4"/>
      <c r="G535" s="4"/>
      <c r="H535" s="4"/>
      <c r="N535" s="4"/>
      <c r="O535" s="4"/>
      <c r="P535" s="4"/>
      <c r="Q535" s="4"/>
      <c r="R535" s="4"/>
      <c r="S535" s="4"/>
      <c r="T535" s="4"/>
      <c r="U535" s="4"/>
      <c r="V535" s="4"/>
      <c r="W535" s="4"/>
      <c r="X535" s="4"/>
      <c r="Y535" s="4"/>
      <c r="Z535" s="4"/>
    </row>
    <row r="536" spans="1:26" ht="13.8" x14ac:dyDescent="0.25">
      <c r="A536" s="4"/>
      <c r="B536" s="4"/>
      <c r="C536" s="4"/>
      <c r="D536" s="4"/>
      <c r="E536" s="4"/>
      <c r="F536" s="4"/>
      <c r="G536" s="4"/>
      <c r="H536" s="4"/>
      <c r="N536" s="4"/>
      <c r="O536" s="4"/>
      <c r="P536" s="4"/>
      <c r="Q536" s="4"/>
      <c r="R536" s="4"/>
      <c r="S536" s="4"/>
      <c r="T536" s="4"/>
      <c r="U536" s="4"/>
      <c r="V536" s="4"/>
      <c r="W536" s="4"/>
      <c r="X536" s="4"/>
      <c r="Y536" s="4"/>
      <c r="Z536" s="4"/>
    </row>
    <row r="537" spans="1:26" ht="13.8" x14ac:dyDescent="0.25">
      <c r="A537" s="4"/>
      <c r="B537" s="4"/>
      <c r="C537" s="4"/>
      <c r="D537" s="4"/>
      <c r="E537" s="4"/>
      <c r="F537" s="4"/>
      <c r="G537" s="4"/>
      <c r="H537" s="4"/>
      <c r="N537" s="4"/>
      <c r="O537" s="4"/>
      <c r="P537" s="4"/>
      <c r="Q537" s="4"/>
      <c r="R537" s="4"/>
      <c r="S537" s="4"/>
      <c r="T537" s="4"/>
      <c r="U537" s="4"/>
      <c r="V537" s="4"/>
      <c r="W537" s="4"/>
      <c r="X537" s="4"/>
      <c r="Y537" s="4"/>
      <c r="Z537" s="4"/>
    </row>
    <row r="538" spans="1:26" ht="13.8" x14ac:dyDescent="0.25">
      <c r="A538" s="4"/>
      <c r="B538" s="4"/>
      <c r="C538" s="4"/>
      <c r="D538" s="4"/>
      <c r="E538" s="4"/>
      <c r="F538" s="4"/>
      <c r="G538" s="4"/>
      <c r="H538" s="4"/>
      <c r="N538" s="4"/>
      <c r="O538" s="4"/>
      <c r="P538" s="4"/>
      <c r="Q538" s="4"/>
      <c r="R538" s="4"/>
      <c r="S538" s="4"/>
      <c r="T538" s="4"/>
      <c r="U538" s="4"/>
      <c r="V538" s="4"/>
      <c r="W538" s="4"/>
      <c r="X538" s="4"/>
      <c r="Y538" s="4"/>
      <c r="Z538" s="4"/>
    </row>
    <row r="539" spans="1:26" ht="13.8" x14ac:dyDescent="0.25">
      <c r="A539" s="4"/>
      <c r="B539" s="4"/>
      <c r="C539" s="4"/>
      <c r="D539" s="4"/>
      <c r="E539" s="4"/>
      <c r="F539" s="4"/>
      <c r="G539" s="4"/>
      <c r="H539" s="4"/>
      <c r="N539" s="4"/>
      <c r="O539" s="4"/>
      <c r="P539" s="4"/>
      <c r="Q539" s="4"/>
      <c r="R539" s="4"/>
      <c r="S539" s="4"/>
      <c r="T539" s="4"/>
      <c r="U539" s="4"/>
      <c r="V539" s="4"/>
      <c r="W539" s="4"/>
      <c r="X539" s="4"/>
      <c r="Y539" s="4"/>
      <c r="Z539" s="4"/>
    </row>
    <row r="540" spans="1:26" ht="13.8" x14ac:dyDescent="0.25">
      <c r="A540" s="4"/>
      <c r="B540" s="4"/>
      <c r="C540" s="4"/>
      <c r="D540" s="4"/>
      <c r="E540" s="4"/>
      <c r="F540" s="4"/>
      <c r="G540" s="4"/>
      <c r="H540" s="4"/>
      <c r="N540" s="4"/>
      <c r="O540" s="4"/>
      <c r="P540" s="4"/>
      <c r="Q540" s="4"/>
      <c r="R540" s="4"/>
      <c r="S540" s="4"/>
      <c r="T540" s="4"/>
      <c r="U540" s="4"/>
      <c r="V540" s="4"/>
      <c r="W540" s="4"/>
      <c r="X540" s="4"/>
      <c r="Y540" s="4"/>
      <c r="Z540" s="4"/>
    </row>
    <row r="541" spans="1:26" ht="13.8" x14ac:dyDescent="0.25">
      <c r="A541" s="4"/>
      <c r="B541" s="4"/>
      <c r="C541" s="4"/>
      <c r="D541" s="4"/>
      <c r="E541" s="4"/>
      <c r="F541" s="4"/>
      <c r="G541" s="4"/>
      <c r="H541" s="4"/>
      <c r="N541" s="4"/>
      <c r="O541" s="4"/>
      <c r="P541" s="4"/>
      <c r="Q541" s="4"/>
      <c r="R541" s="4"/>
      <c r="S541" s="4"/>
      <c r="T541" s="4"/>
      <c r="U541" s="4"/>
      <c r="V541" s="4"/>
      <c r="W541" s="4"/>
      <c r="X541" s="4"/>
      <c r="Y541" s="4"/>
      <c r="Z541" s="4"/>
    </row>
    <row r="542" spans="1:26" ht="13.8" x14ac:dyDescent="0.25">
      <c r="A542" s="4"/>
      <c r="B542" s="4"/>
      <c r="C542" s="4"/>
      <c r="D542" s="4"/>
      <c r="E542" s="4"/>
      <c r="F542" s="4"/>
      <c r="G542" s="4"/>
      <c r="H542" s="4"/>
      <c r="N542" s="4"/>
      <c r="O542" s="4"/>
      <c r="P542" s="4"/>
      <c r="Q542" s="4"/>
      <c r="R542" s="4"/>
      <c r="S542" s="4"/>
      <c r="T542" s="4"/>
      <c r="U542" s="4"/>
      <c r="V542" s="4"/>
      <c r="W542" s="4"/>
      <c r="X542" s="4"/>
      <c r="Y542" s="4"/>
      <c r="Z542" s="4"/>
    </row>
    <row r="543" spans="1:26" ht="13.8" x14ac:dyDescent="0.25">
      <c r="A543" s="4"/>
      <c r="B543" s="4"/>
      <c r="C543" s="4"/>
      <c r="D543" s="4"/>
      <c r="E543" s="4"/>
      <c r="F543" s="4"/>
      <c r="G543" s="4"/>
      <c r="H543" s="4"/>
      <c r="N543" s="4"/>
      <c r="O543" s="4"/>
      <c r="P543" s="4"/>
      <c r="Q543" s="4"/>
      <c r="R543" s="4"/>
      <c r="S543" s="4"/>
      <c r="T543" s="4"/>
      <c r="U543" s="4"/>
      <c r="V543" s="4"/>
      <c r="W543" s="4"/>
      <c r="X543" s="4"/>
      <c r="Y543" s="4"/>
      <c r="Z543" s="4"/>
    </row>
    <row r="544" spans="1:26" ht="13.8" x14ac:dyDescent="0.25">
      <c r="A544" s="4"/>
      <c r="B544" s="4"/>
      <c r="C544" s="4"/>
      <c r="D544" s="4"/>
      <c r="E544" s="4"/>
      <c r="F544" s="4"/>
      <c r="G544" s="4"/>
      <c r="H544" s="4"/>
      <c r="N544" s="4"/>
      <c r="O544" s="4"/>
      <c r="P544" s="4"/>
      <c r="Q544" s="4"/>
      <c r="R544" s="4"/>
      <c r="S544" s="4"/>
      <c r="T544" s="4"/>
      <c r="U544" s="4"/>
      <c r="V544" s="4"/>
      <c r="W544" s="4"/>
      <c r="X544" s="4"/>
      <c r="Y544" s="4"/>
      <c r="Z544" s="4"/>
    </row>
    <row r="545" spans="1:26" ht="13.8" x14ac:dyDescent="0.25">
      <c r="A545" s="4"/>
      <c r="B545" s="4"/>
      <c r="C545" s="4"/>
      <c r="D545" s="4"/>
      <c r="E545" s="4"/>
      <c r="F545" s="4"/>
      <c r="G545" s="4"/>
      <c r="H545" s="4"/>
      <c r="N545" s="4"/>
      <c r="O545" s="4"/>
      <c r="P545" s="4"/>
      <c r="Q545" s="4"/>
      <c r="R545" s="4"/>
      <c r="S545" s="4"/>
      <c r="T545" s="4"/>
      <c r="U545" s="4"/>
      <c r="V545" s="4"/>
      <c r="W545" s="4"/>
      <c r="X545" s="4"/>
      <c r="Y545" s="4"/>
      <c r="Z545" s="4"/>
    </row>
    <row r="546" spans="1:26" ht="13.8" x14ac:dyDescent="0.25">
      <c r="A546" s="4"/>
      <c r="B546" s="4"/>
      <c r="C546" s="4"/>
      <c r="D546" s="4"/>
      <c r="E546" s="4"/>
      <c r="F546" s="4"/>
      <c r="G546" s="4"/>
      <c r="H546" s="4"/>
      <c r="N546" s="4"/>
      <c r="O546" s="4"/>
      <c r="P546" s="4"/>
      <c r="Q546" s="4"/>
      <c r="R546" s="4"/>
      <c r="S546" s="4"/>
      <c r="T546" s="4"/>
      <c r="U546" s="4"/>
      <c r="V546" s="4"/>
      <c r="W546" s="4"/>
      <c r="X546" s="4"/>
      <c r="Y546" s="4"/>
      <c r="Z546" s="4"/>
    </row>
    <row r="547" spans="1:26" ht="13.8" x14ac:dyDescent="0.25">
      <c r="A547" s="4"/>
      <c r="B547" s="4"/>
      <c r="C547" s="4"/>
      <c r="D547" s="4"/>
      <c r="E547" s="4"/>
      <c r="F547" s="4"/>
      <c r="G547" s="4"/>
      <c r="H547" s="4"/>
      <c r="N547" s="4"/>
      <c r="O547" s="4"/>
      <c r="P547" s="4"/>
      <c r="Q547" s="4"/>
      <c r="R547" s="4"/>
      <c r="S547" s="4"/>
      <c r="T547" s="4"/>
      <c r="U547" s="4"/>
      <c r="V547" s="4"/>
      <c r="W547" s="4"/>
      <c r="X547" s="4"/>
      <c r="Y547" s="4"/>
      <c r="Z547" s="4"/>
    </row>
    <row r="548" spans="1:26" ht="13.8" x14ac:dyDescent="0.25">
      <c r="A548" s="4"/>
      <c r="B548" s="4"/>
      <c r="C548" s="4"/>
      <c r="D548" s="4"/>
      <c r="E548" s="4"/>
      <c r="F548" s="4"/>
      <c r="G548" s="4"/>
      <c r="H548" s="4"/>
      <c r="N548" s="4"/>
      <c r="O548" s="4"/>
      <c r="P548" s="4"/>
      <c r="Q548" s="4"/>
      <c r="R548" s="4"/>
      <c r="S548" s="4"/>
      <c r="T548" s="4"/>
      <c r="U548" s="4"/>
      <c r="V548" s="4"/>
      <c r="W548" s="4"/>
      <c r="X548" s="4"/>
      <c r="Y548" s="4"/>
      <c r="Z548" s="4"/>
    </row>
    <row r="549" spans="1:26" ht="13.8" x14ac:dyDescent="0.25">
      <c r="A549" s="4"/>
      <c r="B549" s="4"/>
      <c r="C549" s="4"/>
      <c r="D549" s="4"/>
      <c r="E549" s="4"/>
      <c r="F549" s="4"/>
      <c r="G549" s="4"/>
      <c r="H549" s="4"/>
      <c r="N549" s="4"/>
      <c r="O549" s="4"/>
      <c r="P549" s="4"/>
      <c r="Q549" s="4"/>
      <c r="R549" s="4"/>
      <c r="S549" s="4"/>
      <c r="T549" s="4"/>
      <c r="U549" s="4"/>
      <c r="V549" s="4"/>
      <c r="W549" s="4"/>
      <c r="X549" s="4"/>
      <c r="Y549" s="4"/>
      <c r="Z549" s="4"/>
    </row>
    <row r="550" spans="1:26" ht="13.8" x14ac:dyDescent="0.25">
      <c r="A550" s="4"/>
      <c r="B550" s="4"/>
      <c r="C550" s="4"/>
      <c r="D550" s="4"/>
      <c r="E550" s="4"/>
      <c r="F550" s="4"/>
      <c r="G550" s="4"/>
      <c r="H550" s="4"/>
      <c r="N550" s="4"/>
      <c r="O550" s="4"/>
      <c r="P550" s="4"/>
      <c r="Q550" s="4"/>
      <c r="R550" s="4"/>
      <c r="S550" s="4"/>
      <c r="T550" s="4"/>
      <c r="U550" s="4"/>
      <c r="V550" s="4"/>
      <c r="W550" s="4"/>
      <c r="X550" s="4"/>
      <c r="Y550" s="4"/>
      <c r="Z550" s="4"/>
    </row>
    <row r="551" spans="1:26" ht="13.8" x14ac:dyDescent="0.25">
      <c r="A551" s="4"/>
      <c r="B551" s="4"/>
      <c r="C551" s="4"/>
      <c r="D551" s="4"/>
      <c r="E551" s="4"/>
      <c r="F551" s="4"/>
      <c r="G551" s="4"/>
      <c r="H551" s="4"/>
      <c r="N551" s="4"/>
      <c r="O551" s="4"/>
      <c r="P551" s="4"/>
      <c r="Q551" s="4"/>
      <c r="R551" s="4"/>
      <c r="S551" s="4"/>
      <c r="T551" s="4"/>
      <c r="U551" s="4"/>
      <c r="V551" s="4"/>
      <c r="W551" s="4"/>
      <c r="X551" s="4"/>
      <c r="Y551" s="4"/>
      <c r="Z551" s="4"/>
    </row>
    <row r="552" spans="1:26" ht="13.8" x14ac:dyDescent="0.25">
      <c r="A552" s="4"/>
      <c r="B552" s="4"/>
      <c r="C552" s="4"/>
      <c r="D552" s="4"/>
      <c r="E552" s="4"/>
      <c r="F552" s="4"/>
      <c r="G552" s="4"/>
      <c r="H552" s="4"/>
      <c r="N552" s="4"/>
      <c r="O552" s="4"/>
      <c r="P552" s="4"/>
      <c r="Q552" s="4"/>
      <c r="R552" s="4"/>
      <c r="S552" s="4"/>
      <c r="T552" s="4"/>
      <c r="U552" s="4"/>
      <c r="V552" s="4"/>
      <c r="W552" s="4"/>
      <c r="X552" s="4"/>
      <c r="Y552" s="4"/>
      <c r="Z552" s="4"/>
    </row>
    <row r="553" spans="1:26" ht="13.8" x14ac:dyDescent="0.25">
      <c r="A553" s="4"/>
      <c r="B553" s="4"/>
      <c r="C553" s="4"/>
      <c r="D553" s="4"/>
      <c r="E553" s="4"/>
      <c r="F553" s="4"/>
      <c r="G553" s="4"/>
      <c r="H553" s="4"/>
      <c r="N553" s="4"/>
      <c r="O553" s="4"/>
      <c r="P553" s="4"/>
      <c r="Q553" s="4"/>
      <c r="R553" s="4"/>
      <c r="S553" s="4"/>
      <c r="T553" s="4"/>
      <c r="U553" s="4"/>
      <c r="V553" s="4"/>
      <c r="W553" s="4"/>
      <c r="X553" s="4"/>
      <c r="Y553" s="4"/>
      <c r="Z553" s="4"/>
    </row>
    <row r="554" spans="1:26" ht="13.8" x14ac:dyDescent="0.25">
      <c r="A554" s="4"/>
      <c r="B554" s="4"/>
      <c r="C554" s="4"/>
      <c r="D554" s="4"/>
      <c r="E554" s="4"/>
      <c r="F554" s="4"/>
      <c r="G554" s="4"/>
      <c r="H554" s="4"/>
      <c r="N554" s="4"/>
      <c r="O554" s="4"/>
      <c r="P554" s="4"/>
      <c r="Q554" s="4"/>
      <c r="R554" s="4"/>
      <c r="S554" s="4"/>
      <c r="T554" s="4"/>
      <c r="U554" s="4"/>
      <c r="V554" s="4"/>
      <c r="W554" s="4"/>
      <c r="X554" s="4"/>
      <c r="Y554" s="4"/>
      <c r="Z554" s="4"/>
    </row>
    <row r="555" spans="1:26" ht="13.8" x14ac:dyDescent="0.25">
      <c r="A555" s="4"/>
      <c r="B555" s="4"/>
      <c r="C555" s="4"/>
      <c r="D555" s="4"/>
      <c r="E555" s="4"/>
      <c r="F555" s="4"/>
      <c r="G555" s="4"/>
      <c r="H555" s="4"/>
      <c r="N555" s="4"/>
      <c r="O555" s="4"/>
      <c r="P555" s="4"/>
      <c r="Q555" s="4"/>
      <c r="R555" s="4"/>
      <c r="S555" s="4"/>
      <c r="T555" s="4"/>
      <c r="U555" s="4"/>
      <c r="V555" s="4"/>
      <c r="W555" s="4"/>
      <c r="X555" s="4"/>
      <c r="Y555" s="4"/>
      <c r="Z555" s="4"/>
    </row>
    <row r="556" spans="1:26" ht="13.8" x14ac:dyDescent="0.25">
      <c r="A556" s="4"/>
      <c r="B556" s="4"/>
      <c r="C556" s="4"/>
      <c r="D556" s="4"/>
      <c r="E556" s="4"/>
      <c r="F556" s="4"/>
      <c r="G556" s="4"/>
      <c r="H556" s="4"/>
      <c r="N556" s="4"/>
      <c r="O556" s="4"/>
      <c r="P556" s="4"/>
      <c r="Q556" s="4"/>
      <c r="R556" s="4"/>
      <c r="S556" s="4"/>
      <c r="T556" s="4"/>
      <c r="U556" s="4"/>
      <c r="V556" s="4"/>
      <c r="W556" s="4"/>
      <c r="X556" s="4"/>
      <c r="Y556" s="4"/>
      <c r="Z556" s="4"/>
    </row>
    <row r="557" spans="1:26" ht="13.8" x14ac:dyDescent="0.25">
      <c r="A557" s="4"/>
      <c r="B557" s="4"/>
      <c r="C557" s="4"/>
      <c r="D557" s="4"/>
      <c r="E557" s="4"/>
      <c r="F557" s="4"/>
      <c r="G557" s="4"/>
      <c r="H557" s="4"/>
      <c r="N557" s="4"/>
      <c r="O557" s="4"/>
      <c r="P557" s="4"/>
      <c r="Q557" s="4"/>
      <c r="R557" s="4"/>
      <c r="S557" s="4"/>
      <c r="T557" s="4"/>
      <c r="U557" s="4"/>
      <c r="V557" s="4"/>
      <c r="W557" s="4"/>
      <c r="X557" s="4"/>
      <c r="Y557" s="4"/>
      <c r="Z557" s="4"/>
    </row>
    <row r="558" spans="1:26" ht="13.8" x14ac:dyDescent="0.25">
      <c r="A558" s="4"/>
      <c r="B558" s="4"/>
      <c r="C558" s="4"/>
      <c r="D558" s="4"/>
      <c r="E558" s="4"/>
      <c r="F558" s="4"/>
      <c r="G558" s="4"/>
      <c r="H558" s="4"/>
      <c r="N558" s="4"/>
      <c r="O558" s="4"/>
      <c r="P558" s="4"/>
      <c r="Q558" s="4"/>
      <c r="R558" s="4"/>
      <c r="S558" s="4"/>
      <c r="T558" s="4"/>
      <c r="U558" s="4"/>
      <c r="V558" s="4"/>
      <c r="W558" s="4"/>
      <c r="X558" s="4"/>
      <c r="Y558" s="4"/>
      <c r="Z558" s="4"/>
    </row>
    <row r="559" spans="1:26" ht="13.8" x14ac:dyDescent="0.25">
      <c r="A559" s="4"/>
      <c r="B559" s="4"/>
      <c r="C559" s="4"/>
      <c r="D559" s="4"/>
      <c r="E559" s="4"/>
      <c r="F559" s="4"/>
      <c r="G559" s="4"/>
      <c r="H559" s="4"/>
      <c r="N559" s="4"/>
      <c r="O559" s="4"/>
      <c r="P559" s="4"/>
      <c r="Q559" s="4"/>
      <c r="R559" s="4"/>
      <c r="S559" s="4"/>
      <c r="T559" s="4"/>
      <c r="U559" s="4"/>
      <c r="V559" s="4"/>
      <c r="W559" s="4"/>
      <c r="X559" s="4"/>
      <c r="Y559" s="4"/>
      <c r="Z559" s="4"/>
    </row>
    <row r="560" spans="1:26" ht="13.8" x14ac:dyDescent="0.25">
      <c r="A560" s="4"/>
      <c r="B560" s="4"/>
      <c r="C560" s="4"/>
      <c r="D560" s="4"/>
      <c r="E560" s="4"/>
      <c r="F560" s="4"/>
      <c r="G560" s="4"/>
      <c r="H560" s="4"/>
      <c r="N560" s="4"/>
      <c r="O560" s="4"/>
      <c r="P560" s="4"/>
      <c r="Q560" s="4"/>
      <c r="R560" s="4"/>
      <c r="S560" s="4"/>
      <c r="T560" s="4"/>
      <c r="U560" s="4"/>
      <c r="V560" s="4"/>
      <c r="W560" s="4"/>
      <c r="X560" s="4"/>
      <c r="Y560" s="4"/>
      <c r="Z560" s="4"/>
    </row>
    <row r="561" spans="1:26" ht="13.8" x14ac:dyDescent="0.25">
      <c r="A561" s="4"/>
      <c r="B561" s="4"/>
      <c r="C561" s="4"/>
      <c r="D561" s="4"/>
      <c r="E561" s="4"/>
      <c r="F561" s="4"/>
      <c r="G561" s="4"/>
      <c r="H561" s="4"/>
      <c r="N561" s="4"/>
      <c r="O561" s="4"/>
      <c r="P561" s="4"/>
      <c r="Q561" s="4"/>
      <c r="R561" s="4"/>
      <c r="S561" s="4"/>
      <c r="T561" s="4"/>
      <c r="U561" s="4"/>
      <c r="V561" s="4"/>
      <c r="W561" s="4"/>
      <c r="X561" s="4"/>
      <c r="Y561" s="4"/>
      <c r="Z561" s="4"/>
    </row>
    <row r="562" spans="1:26" ht="13.8" x14ac:dyDescent="0.25">
      <c r="A562" s="4"/>
      <c r="B562" s="4"/>
      <c r="C562" s="4"/>
      <c r="D562" s="4"/>
      <c r="E562" s="4"/>
      <c r="F562" s="4"/>
      <c r="G562" s="4"/>
      <c r="H562" s="4"/>
      <c r="N562" s="4"/>
      <c r="O562" s="4"/>
      <c r="P562" s="4"/>
      <c r="Q562" s="4"/>
      <c r="R562" s="4"/>
      <c r="S562" s="4"/>
      <c r="T562" s="4"/>
      <c r="U562" s="4"/>
      <c r="V562" s="4"/>
      <c r="W562" s="4"/>
      <c r="X562" s="4"/>
      <c r="Y562" s="4"/>
      <c r="Z562" s="4"/>
    </row>
    <row r="563" spans="1:26" ht="13.8" x14ac:dyDescent="0.25">
      <c r="A563" s="4"/>
      <c r="B563" s="4"/>
      <c r="C563" s="4"/>
      <c r="D563" s="4"/>
      <c r="E563" s="4"/>
      <c r="F563" s="4"/>
      <c r="G563" s="4"/>
      <c r="H563" s="4"/>
      <c r="N563" s="4"/>
      <c r="O563" s="4"/>
      <c r="P563" s="4"/>
      <c r="Q563" s="4"/>
      <c r="R563" s="4"/>
      <c r="S563" s="4"/>
      <c r="T563" s="4"/>
      <c r="U563" s="4"/>
      <c r="V563" s="4"/>
      <c r="W563" s="4"/>
      <c r="X563" s="4"/>
      <c r="Y563" s="4"/>
      <c r="Z563" s="4"/>
    </row>
    <row r="564" spans="1:26" ht="13.8" x14ac:dyDescent="0.25">
      <c r="A564" s="4"/>
      <c r="B564" s="4"/>
      <c r="C564" s="4"/>
      <c r="D564" s="4"/>
      <c r="E564" s="4"/>
      <c r="F564" s="4"/>
      <c r="G564" s="4"/>
      <c r="H564" s="4"/>
      <c r="N564" s="4"/>
      <c r="O564" s="4"/>
      <c r="P564" s="4"/>
      <c r="Q564" s="4"/>
      <c r="R564" s="4"/>
      <c r="S564" s="4"/>
      <c r="T564" s="4"/>
      <c r="U564" s="4"/>
      <c r="V564" s="4"/>
      <c r="W564" s="4"/>
      <c r="X564" s="4"/>
      <c r="Y564" s="4"/>
      <c r="Z564" s="4"/>
    </row>
    <row r="565" spans="1:26" ht="13.8" x14ac:dyDescent="0.25">
      <c r="A565" s="4"/>
      <c r="B565" s="4"/>
      <c r="C565" s="4"/>
      <c r="D565" s="4"/>
      <c r="E565" s="4"/>
      <c r="F565" s="4"/>
      <c r="G565" s="4"/>
      <c r="H565" s="4"/>
      <c r="N565" s="4"/>
      <c r="O565" s="4"/>
      <c r="P565" s="4"/>
      <c r="Q565" s="4"/>
      <c r="R565" s="4"/>
      <c r="S565" s="4"/>
      <c r="T565" s="4"/>
      <c r="U565" s="4"/>
      <c r="V565" s="4"/>
      <c r="W565" s="4"/>
      <c r="X565" s="4"/>
      <c r="Y565" s="4"/>
      <c r="Z565" s="4"/>
    </row>
    <row r="566" spans="1:26" ht="13.8" x14ac:dyDescent="0.25">
      <c r="A566" s="4"/>
      <c r="B566" s="4"/>
      <c r="C566" s="4"/>
      <c r="D566" s="4"/>
      <c r="E566" s="4"/>
      <c r="F566" s="4"/>
      <c r="G566" s="4"/>
      <c r="H566" s="4"/>
      <c r="N566" s="4"/>
      <c r="O566" s="4"/>
      <c r="P566" s="4"/>
      <c r="Q566" s="4"/>
      <c r="R566" s="4"/>
      <c r="S566" s="4"/>
      <c r="T566" s="4"/>
      <c r="U566" s="4"/>
      <c r="V566" s="4"/>
      <c r="W566" s="4"/>
      <c r="X566" s="4"/>
      <c r="Y566" s="4"/>
      <c r="Z566" s="4"/>
    </row>
    <row r="567" spans="1:26" ht="13.8" x14ac:dyDescent="0.25">
      <c r="A567" s="4"/>
      <c r="B567" s="4"/>
      <c r="C567" s="4"/>
      <c r="D567" s="4"/>
      <c r="E567" s="4"/>
      <c r="F567" s="4"/>
      <c r="G567" s="4"/>
      <c r="H567" s="4"/>
      <c r="N567" s="4"/>
      <c r="O567" s="4"/>
      <c r="P567" s="4"/>
      <c r="Q567" s="4"/>
      <c r="R567" s="4"/>
      <c r="S567" s="4"/>
      <c r="T567" s="4"/>
      <c r="U567" s="4"/>
      <c r="V567" s="4"/>
      <c r="W567" s="4"/>
      <c r="X567" s="4"/>
      <c r="Y567" s="4"/>
      <c r="Z567" s="4"/>
    </row>
    <row r="568" spans="1:26" ht="13.8" x14ac:dyDescent="0.25">
      <c r="A568" s="4"/>
      <c r="B568" s="4"/>
      <c r="C568" s="4"/>
      <c r="D568" s="4"/>
      <c r="E568" s="4"/>
      <c r="F568" s="4"/>
      <c r="G568" s="4"/>
      <c r="H568" s="4"/>
      <c r="N568" s="4"/>
      <c r="O568" s="4"/>
      <c r="P568" s="4"/>
      <c r="Q568" s="4"/>
      <c r="R568" s="4"/>
      <c r="S568" s="4"/>
      <c r="T568" s="4"/>
      <c r="U568" s="4"/>
      <c r="V568" s="4"/>
      <c r="W568" s="4"/>
      <c r="X568" s="4"/>
      <c r="Y568" s="4"/>
      <c r="Z568" s="4"/>
    </row>
    <row r="569" spans="1:26" ht="13.8" x14ac:dyDescent="0.25">
      <c r="A569" s="4"/>
      <c r="B569" s="4"/>
      <c r="C569" s="4"/>
      <c r="D569" s="4"/>
      <c r="E569" s="4"/>
      <c r="F569" s="4"/>
      <c r="G569" s="4"/>
      <c r="H569" s="4"/>
      <c r="N569" s="4"/>
      <c r="O569" s="4"/>
      <c r="P569" s="4"/>
      <c r="Q569" s="4"/>
      <c r="R569" s="4"/>
      <c r="S569" s="4"/>
      <c r="T569" s="4"/>
      <c r="U569" s="4"/>
      <c r="V569" s="4"/>
      <c r="W569" s="4"/>
      <c r="X569" s="4"/>
      <c r="Y569" s="4"/>
      <c r="Z569" s="4"/>
    </row>
    <row r="570" spans="1:26" ht="13.8" x14ac:dyDescent="0.25">
      <c r="A570" s="4"/>
      <c r="B570" s="4"/>
      <c r="C570" s="4"/>
      <c r="D570" s="4"/>
      <c r="E570" s="4"/>
      <c r="F570" s="4"/>
      <c r="G570" s="4"/>
      <c r="H570" s="4"/>
      <c r="N570" s="4"/>
      <c r="O570" s="4"/>
      <c r="P570" s="4"/>
      <c r="Q570" s="4"/>
      <c r="R570" s="4"/>
      <c r="S570" s="4"/>
      <c r="T570" s="4"/>
      <c r="U570" s="4"/>
      <c r="V570" s="4"/>
      <c r="W570" s="4"/>
      <c r="X570" s="4"/>
      <c r="Y570" s="4"/>
      <c r="Z570" s="4"/>
    </row>
    <row r="571" spans="1:26" ht="13.8" x14ac:dyDescent="0.25">
      <c r="A571" s="4"/>
      <c r="B571" s="4"/>
      <c r="C571" s="4"/>
      <c r="D571" s="4"/>
      <c r="E571" s="4"/>
      <c r="F571" s="4"/>
      <c r="G571" s="4"/>
      <c r="H571" s="4"/>
      <c r="N571" s="4"/>
      <c r="O571" s="4"/>
      <c r="P571" s="4"/>
      <c r="Q571" s="4"/>
      <c r="R571" s="4"/>
      <c r="S571" s="4"/>
      <c r="T571" s="4"/>
      <c r="U571" s="4"/>
      <c r="V571" s="4"/>
      <c r="W571" s="4"/>
      <c r="X571" s="4"/>
      <c r="Y571" s="4"/>
      <c r="Z571" s="4"/>
    </row>
    <row r="572" spans="1:26" ht="13.8" x14ac:dyDescent="0.25">
      <c r="A572" s="4"/>
      <c r="B572" s="4"/>
      <c r="C572" s="4"/>
      <c r="D572" s="4"/>
      <c r="E572" s="4"/>
      <c r="F572" s="4"/>
      <c r="G572" s="4"/>
      <c r="H572" s="4"/>
      <c r="N572" s="4"/>
      <c r="O572" s="4"/>
      <c r="P572" s="4"/>
      <c r="Q572" s="4"/>
      <c r="R572" s="4"/>
      <c r="S572" s="4"/>
      <c r="T572" s="4"/>
      <c r="U572" s="4"/>
      <c r="V572" s="4"/>
      <c r="W572" s="4"/>
      <c r="X572" s="4"/>
      <c r="Y572" s="4"/>
      <c r="Z572" s="4"/>
    </row>
    <row r="573" spans="1:26" ht="13.8" x14ac:dyDescent="0.25">
      <c r="A573" s="4"/>
      <c r="B573" s="4"/>
      <c r="C573" s="4"/>
      <c r="D573" s="4"/>
      <c r="E573" s="4"/>
      <c r="F573" s="4"/>
      <c r="G573" s="4"/>
      <c r="H573" s="4"/>
      <c r="N573" s="4"/>
      <c r="O573" s="4"/>
      <c r="P573" s="4"/>
      <c r="Q573" s="4"/>
      <c r="R573" s="4"/>
      <c r="S573" s="4"/>
      <c r="T573" s="4"/>
      <c r="U573" s="4"/>
      <c r="V573" s="4"/>
      <c r="W573" s="4"/>
      <c r="X573" s="4"/>
      <c r="Y573" s="4"/>
      <c r="Z573" s="4"/>
    </row>
    <row r="574" spans="1:26" ht="13.8" x14ac:dyDescent="0.25">
      <c r="A574" s="4"/>
      <c r="B574" s="4"/>
      <c r="C574" s="4"/>
      <c r="D574" s="4"/>
      <c r="E574" s="4"/>
      <c r="F574" s="4"/>
      <c r="G574" s="4"/>
      <c r="H574" s="4"/>
      <c r="N574" s="4"/>
      <c r="O574" s="4"/>
      <c r="P574" s="4"/>
      <c r="Q574" s="4"/>
      <c r="R574" s="4"/>
      <c r="S574" s="4"/>
      <c r="T574" s="4"/>
      <c r="U574" s="4"/>
      <c r="V574" s="4"/>
      <c r="W574" s="4"/>
      <c r="X574" s="4"/>
      <c r="Y574" s="4"/>
      <c r="Z574" s="4"/>
    </row>
    <row r="575" spans="1:26" ht="13.8" x14ac:dyDescent="0.25">
      <c r="A575" s="4"/>
      <c r="B575" s="4"/>
      <c r="C575" s="4"/>
      <c r="D575" s="4"/>
      <c r="E575" s="4"/>
      <c r="F575" s="4"/>
      <c r="G575" s="4"/>
      <c r="H575" s="4"/>
      <c r="N575" s="4"/>
      <c r="O575" s="4"/>
      <c r="P575" s="4"/>
      <c r="Q575" s="4"/>
      <c r="R575" s="4"/>
      <c r="S575" s="4"/>
      <c r="T575" s="4"/>
      <c r="U575" s="4"/>
      <c r="V575" s="4"/>
      <c r="W575" s="4"/>
      <c r="X575" s="4"/>
      <c r="Y575" s="4"/>
      <c r="Z575" s="4"/>
    </row>
    <row r="576" spans="1:26" ht="13.8" x14ac:dyDescent="0.25">
      <c r="A576" s="4"/>
      <c r="B576" s="4"/>
      <c r="C576" s="4"/>
      <c r="D576" s="4"/>
      <c r="E576" s="4"/>
      <c r="F576" s="4"/>
      <c r="G576" s="4"/>
      <c r="H576" s="4"/>
      <c r="N576" s="4"/>
      <c r="O576" s="4"/>
      <c r="P576" s="4"/>
      <c r="Q576" s="4"/>
      <c r="R576" s="4"/>
      <c r="S576" s="4"/>
      <c r="T576" s="4"/>
      <c r="U576" s="4"/>
      <c r="V576" s="4"/>
      <c r="W576" s="4"/>
      <c r="X576" s="4"/>
      <c r="Y576" s="4"/>
      <c r="Z576" s="4"/>
    </row>
    <row r="577" spans="1:26" ht="13.8" x14ac:dyDescent="0.25">
      <c r="A577" s="4"/>
      <c r="B577" s="4"/>
      <c r="C577" s="4"/>
      <c r="D577" s="4"/>
      <c r="E577" s="4"/>
      <c r="F577" s="4"/>
      <c r="G577" s="4"/>
      <c r="H577" s="4"/>
      <c r="N577" s="4"/>
      <c r="O577" s="4"/>
      <c r="P577" s="4"/>
      <c r="Q577" s="4"/>
      <c r="R577" s="4"/>
      <c r="S577" s="4"/>
      <c r="T577" s="4"/>
      <c r="U577" s="4"/>
      <c r="V577" s="4"/>
      <c r="W577" s="4"/>
      <c r="X577" s="4"/>
      <c r="Y577" s="4"/>
      <c r="Z577" s="4"/>
    </row>
    <row r="578" spans="1:26" ht="13.8" x14ac:dyDescent="0.25">
      <c r="A578" s="4"/>
      <c r="B578" s="4"/>
      <c r="C578" s="4"/>
      <c r="D578" s="4"/>
      <c r="E578" s="4"/>
      <c r="F578" s="4"/>
      <c r="G578" s="4"/>
      <c r="H578" s="4"/>
      <c r="N578" s="4"/>
      <c r="O578" s="4"/>
      <c r="P578" s="4"/>
      <c r="Q578" s="4"/>
      <c r="R578" s="4"/>
      <c r="S578" s="4"/>
      <c r="T578" s="4"/>
      <c r="U578" s="4"/>
      <c r="V578" s="4"/>
      <c r="W578" s="4"/>
      <c r="X578" s="4"/>
      <c r="Y578" s="4"/>
      <c r="Z578" s="4"/>
    </row>
    <row r="579" spans="1:26" ht="13.8" x14ac:dyDescent="0.25">
      <c r="A579" s="4"/>
      <c r="B579" s="4"/>
      <c r="C579" s="4"/>
      <c r="D579" s="4"/>
      <c r="E579" s="4"/>
      <c r="F579" s="4"/>
      <c r="G579" s="4"/>
      <c r="H579" s="4"/>
      <c r="N579" s="4"/>
      <c r="O579" s="4"/>
      <c r="P579" s="4"/>
      <c r="Q579" s="4"/>
      <c r="R579" s="4"/>
      <c r="S579" s="4"/>
      <c r="T579" s="4"/>
      <c r="U579" s="4"/>
      <c r="V579" s="4"/>
      <c r="W579" s="4"/>
      <c r="X579" s="4"/>
      <c r="Y579" s="4"/>
      <c r="Z579" s="4"/>
    </row>
    <row r="580" spans="1:26" ht="13.8" x14ac:dyDescent="0.25">
      <c r="A580" s="4"/>
      <c r="B580" s="4"/>
      <c r="C580" s="4"/>
      <c r="D580" s="4"/>
      <c r="E580" s="4"/>
      <c r="F580" s="4"/>
      <c r="G580" s="4"/>
      <c r="H580" s="4"/>
      <c r="N580" s="4"/>
      <c r="O580" s="4"/>
      <c r="P580" s="4"/>
      <c r="Q580" s="4"/>
      <c r="R580" s="4"/>
      <c r="S580" s="4"/>
      <c r="T580" s="4"/>
      <c r="U580" s="4"/>
      <c r="V580" s="4"/>
      <c r="W580" s="4"/>
      <c r="X580" s="4"/>
      <c r="Y580" s="4"/>
      <c r="Z580" s="4"/>
    </row>
    <row r="581" spans="1:26" ht="13.8" x14ac:dyDescent="0.25">
      <c r="A581" s="4"/>
      <c r="B581" s="4"/>
      <c r="C581" s="4"/>
      <c r="D581" s="4"/>
      <c r="E581" s="4"/>
      <c r="F581" s="4"/>
      <c r="G581" s="4"/>
      <c r="H581" s="4"/>
      <c r="N581" s="4"/>
      <c r="O581" s="4"/>
      <c r="P581" s="4"/>
      <c r="Q581" s="4"/>
      <c r="R581" s="4"/>
      <c r="S581" s="4"/>
      <c r="T581" s="4"/>
      <c r="U581" s="4"/>
      <c r="V581" s="4"/>
      <c r="W581" s="4"/>
      <c r="X581" s="4"/>
      <c r="Y581" s="4"/>
      <c r="Z581" s="4"/>
    </row>
    <row r="582" spans="1:26" ht="13.8" x14ac:dyDescent="0.25">
      <c r="A582" s="4"/>
      <c r="B582" s="4"/>
      <c r="C582" s="4"/>
      <c r="D582" s="4"/>
      <c r="E582" s="4"/>
      <c r="F582" s="4"/>
      <c r="G582" s="4"/>
      <c r="H582" s="4"/>
      <c r="N582" s="4"/>
      <c r="O582" s="4"/>
      <c r="P582" s="4"/>
      <c r="Q582" s="4"/>
      <c r="R582" s="4"/>
      <c r="S582" s="4"/>
      <c r="T582" s="4"/>
      <c r="U582" s="4"/>
      <c r="V582" s="4"/>
      <c r="W582" s="4"/>
      <c r="X582" s="4"/>
      <c r="Y582" s="4"/>
      <c r="Z582" s="4"/>
    </row>
    <row r="583" spans="1:26" ht="13.8" x14ac:dyDescent="0.25">
      <c r="A583" s="4"/>
      <c r="B583" s="4"/>
      <c r="C583" s="4"/>
      <c r="D583" s="4"/>
      <c r="E583" s="4"/>
      <c r="F583" s="4"/>
      <c r="G583" s="4"/>
      <c r="H583" s="4"/>
      <c r="N583" s="4"/>
      <c r="O583" s="4"/>
      <c r="P583" s="4"/>
      <c r="Q583" s="4"/>
      <c r="R583" s="4"/>
      <c r="S583" s="4"/>
      <c r="T583" s="4"/>
      <c r="U583" s="4"/>
      <c r="V583" s="4"/>
      <c r="W583" s="4"/>
      <c r="X583" s="4"/>
      <c r="Y583" s="4"/>
      <c r="Z583" s="4"/>
    </row>
    <row r="584" spans="1:26" ht="13.8" x14ac:dyDescent="0.25">
      <c r="A584" s="4"/>
      <c r="B584" s="4"/>
      <c r="C584" s="4"/>
      <c r="D584" s="4"/>
      <c r="E584" s="4"/>
      <c r="F584" s="4"/>
      <c r="G584" s="4"/>
      <c r="H584" s="4"/>
      <c r="N584" s="4"/>
      <c r="O584" s="4"/>
      <c r="P584" s="4"/>
      <c r="Q584" s="4"/>
      <c r="R584" s="4"/>
      <c r="S584" s="4"/>
      <c r="T584" s="4"/>
      <c r="U584" s="4"/>
      <c r="V584" s="4"/>
      <c r="W584" s="4"/>
      <c r="X584" s="4"/>
      <c r="Y584" s="4"/>
      <c r="Z584" s="4"/>
    </row>
    <row r="585" spans="1:26" ht="13.8" x14ac:dyDescent="0.25">
      <c r="A585" s="4"/>
      <c r="B585" s="4"/>
      <c r="C585" s="4"/>
      <c r="D585" s="4"/>
      <c r="E585" s="4"/>
      <c r="F585" s="4"/>
      <c r="G585" s="4"/>
      <c r="H585" s="4"/>
      <c r="N585" s="4"/>
      <c r="O585" s="4"/>
      <c r="P585" s="4"/>
      <c r="Q585" s="4"/>
      <c r="R585" s="4"/>
      <c r="S585" s="4"/>
      <c r="T585" s="4"/>
      <c r="U585" s="4"/>
      <c r="V585" s="4"/>
      <c r="W585" s="4"/>
      <c r="X585" s="4"/>
      <c r="Y585" s="4"/>
      <c r="Z585" s="4"/>
    </row>
    <row r="586" spans="1:26" ht="13.8" x14ac:dyDescent="0.25">
      <c r="A586" s="4"/>
      <c r="B586" s="4"/>
      <c r="C586" s="4"/>
      <c r="D586" s="4"/>
      <c r="E586" s="4"/>
      <c r="F586" s="4"/>
      <c r="G586" s="4"/>
      <c r="H586" s="4"/>
      <c r="N586" s="4"/>
      <c r="O586" s="4"/>
      <c r="P586" s="4"/>
      <c r="Q586" s="4"/>
      <c r="R586" s="4"/>
      <c r="S586" s="4"/>
      <c r="T586" s="4"/>
      <c r="U586" s="4"/>
      <c r="V586" s="4"/>
      <c r="W586" s="4"/>
      <c r="X586" s="4"/>
      <c r="Y586" s="4"/>
      <c r="Z586" s="4"/>
    </row>
    <row r="587" spans="1:26" ht="13.8" x14ac:dyDescent="0.25">
      <c r="A587" s="4"/>
      <c r="B587" s="4"/>
      <c r="C587" s="4"/>
      <c r="D587" s="4"/>
      <c r="E587" s="4"/>
      <c r="F587" s="4"/>
      <c r="G587" s="4"/>
      <c r="H587" s="4"/>
      <c r="N587" s="4"/>
      <c r="O587" s="4"/>
      <c r="P587" s="4"/>
      <c r="Q587" s="4"/>
      <c r="R587" s="4"/>
      <c r="S587" s="4"/>
      <c r="T587" s="4"/>
      <c r="U587" s="4"/>
      <c r="V587" s="4"/>
      <c r="W587" s="4"/>
      <c r="X587" s="4"/>
      <c r="Y587" s="4"/>
      <c r="Z587" s="4"/>
    </row>
    <row r="588" spans="1:26" ht="13.8" x14ac:dyDescent="0.25">
      <c r="A588" s="4"/>
      <c r="B588" s="4"/>
      <c r="C588" s="4"/>
      <c r="D588" s="4"/>
      <c r="E588" s="4"/>
      <c r="F588" s="4"/>
      <c r="G588" s="4"/>
      <c r="H588" s="4"/>
      <c r="N588" s="4"/>
      <c r="O588" s="4"/>
      <c r="P588" s="4"/>
      <c r="Q588" s="4"/>
      <c r="R588" s="4"/>
      <c r="S588" s="4"/>
      <c r="T588" s="4"/>
      <c r="U588" s="4"/>
      <c r="V588" s="4"/>
      <c r="W588" s="4"/>
      <c r="X588" s="4"/>
      <c r="Y588" s="4"/>
      <c r="Z588" s="4"/>
    </row>
    <row r="589" spans="1:26" ht="13.8" x14ac:dyDescent="0.25">
      <c r="A589" s="4"/>
      <c r="B589" s="4"/>
      <c r="C589" s="4"/>
      <c r="D589" s="4"/>
      <c r="E589" s="4"/>
      <c r="F589" s="4"/>
      <c r="G589" s="4"/>
      <c r="H589" s="4"/>
      <c r="N589" s="4"/>
      <c r="O589" s="4"/>
      <c r="P589" s="4"/>
      <c r="Q589" s="4"/>
      <c r="R589" s="4"/>
      <c r="S589" s="4"/>
      <c r="T589" s="4"/>
      <c r="U589" s="4"/>
      <c r="V589" s="4"/>
      <c r="W589" s="4"/>
      <c r="X589" s="4"/>
      <c r="Y589" s="4"/>
      <c r="Z589" s="4"/>
    </row>
    <row r="590" spans="1:26" ht="13.8" x14ac:dyDescent="0.25">
      <c r="A590" s="4"/>
      <c r="B590" s="4"/>
      <c r="C590" s="4"/>
      <c r="D590" s="4"/>
      <c r="E590" s="4"/>
      <c r="F590" s="4"/>
      <c r="G590" s="4"/>
      <c r="H590" s="4"/>
      <c r="N590" s="4"/>
      <c r="O590" s="4"/>
      <c r="P590" s="4"/>
      <c r="Q590" s="4"/>
      <c r="R590" s="4"/>
      <c r="S590" s="4"/>
      <c r="T590" s="4"/>
      <c r="U590" s="4"/>
      <c r="V590" s="4"/>
      <c r="W590" s="4"/>
      <c r="X590" s="4"/>
      <c r="Y590" s="4"/>
      <c r="Z590" s="4"/>
    </row>
    <row r="591" spans="1:26" ht="13.8" x14ac:dyDescent="0.25">
      <c r="A591" s="4"/>
      <c r="B591" s="4"/>
      <c r="C591" s="4"/>
      <c r="D591" s="4"/>
      <c r="E591" s="4"/>
      <c r="F591" s="4"/>
      <c r="G591" s="4"/>
      <c r="H591" s="4"/>
      <c r="N591" s="4"/>
      <c r="O591" s="4"/>
      <c r="P591" s="4"/>
      <c r="Q591" s="4"/>
      <c r="R591" s="4"/>
      <c r="S591" s="4"/>
      <c r="T591" s="4"/>
      <c r="U591" s="4"/>
      <c r="V591" s="4"/>
      <c r="W591" s="4"/>
      <c r="X591" s="4"/>
      <c r="Y591" s="4"/>
      <c r="Z591" s="4"/>
    </row>
    <row r="592" spans="1:26" ht="13.8" x14ac:dyDescent="0.25">
      <c r="A592" s="4"/>
      <c r="B592" s="4"/>
      <c r="C592" s="4"/>
      <c r="D592" s="4"/>
      <c r="E592" s="4"/>
      <c r="F592" s="4"/>
      <c r="G592" s="4"/>
      <c r="H592" s="4"/>
      <c r="N592" s="4"/>
      <c r="O592" s="4"/>
      <c r="P592" s="4"/>
      <c r="Q592" s="4"/>
      <c r="R592" s="4"/>
      <c r="S592" s="4"/>
      <c r="T592" s="4"/>
      <c r="U592" s="4"/>
      <c r="V592" s="4"/>
      <c r="W592" s="4"/>
      <c r="X592" s="4"/>
      <c r="Y592" s="4"/>
      <c r="Z592" s="4"/>
    </row>
    <row r="593" spans="1:26" ht="13.8" x14ac:dyDescent="0.25">
      <c r="A593" s="4"/>
      <c r="B593" s="4"/>
      <c r="C593" s="4"/>
      <c r="D593" s="4"/>
      <c r="E593" s="4"/>
      <c r="F593" s="4"/>
      <c r="G593" s="4"/>
      <c r="H593" s="4"/>
      <c r="N593" s="4"/>
      <c r="O593" s="4"/>
      <c r="P593" s="4"/>
      <c r="Q593" s="4"/>
      <c r="R593" s="4"/>
      <c r="S593" s="4"/>
      <c r="T593" s="4"/>
      <c r="U593" s="4"/>
      <c r="V593" s="4"/>
      <c r="W593" s="4"/>
      <c r="X593" s="4"/>
      <c r="Y593" s="4"/>
      <c r="Z593" s="4"/>
    </row>
    <row r="594" spans="1:26" ht="13.8" x14ac:dyDescent="0.25">
      <c r="A594" s="4"/>
      <c r="B594" s="4"/>
      <c r="C594" s="4"/>
      <c r="D594" s="4"/>
      <c r="E594" s="4"/>
      <c r="F594" s="4"/>
      <c r="G594" s="4"/>
      <c r="H594" s="4"/>
      <c r="N594" s="4"/>
      <c r="O594" s="4"/>
      <c r="P594" s="4"/>
      <c r="Q594" s="4"/>
      <c r="R594" s="4"/>
      <c r="S594" s="4"/>
      <c r="T594" s="4"/>
      <c r="U594" s="4"/>
      <c r="V594" s="4"/>
      <c r="W594" s="4"/>
      <c r="X594" s="4"/>
      <c r="Y594" s="4"/>
      <c r="Z594" s="4"/>
    </row>
    <row r="595" spans="1:26" ht="13.8" x14ac:dyDescent="0.25">
      <c r="A595" s="4"/>
      <c r="B595" s="4"/>
      <c r="C595" s="4"/>
      <c r="D595" s="4"/>
      <c r="E595" s="4"/>
      <c r="F595" s="4"/>
      <c r="G595" s="4"/>
      <c r="H595" s="4"/>
      <c r="N595" s="4"/>
      <c r="O595" s="4"/>
      <c r="P595" s="4"/>
      <c r="Q595" s="4"/>
      <c r="R595" s="4"/>
      <c r="S595" s="4"/>
      <c r="T595" s="4"/>
      <c r="U595" s="4"/>
      <c r="V595" s="4"/>
      <c r="W595" s="4"/>
      <c r="X595" s="4"/>
      <c r="Y595" s="4"/>
      <c r="Z595" s="4"/>
    </row>
    <row r="596" spans="1:26" ht="13.8" x14ac:dyDescent="0.25">
      <c r="A596" s="4"/>
      <c r="B596" s="4"/>
      <c r="C596" s="4"/>
      <c r="D596" s="4"/>
      <c r="E596" s="4"/>
      <c r="F596" s="4"/>
      <c r="G596" s="4"/>
      <c r="H596" s="4"/>
      <c r="N596" s="4"/>
      <c r="O596" s="4"/>
      <c r="P596" s="4"/>
      <c r="Q596" s="4"/>
      <c r="R596" s="4"/>
      <c r="S596" s="4"/>
      <c r="T596" s="4"/>
      <c r="U596" s="4"/>
      <c r="V596" s="4"/>
      <c r="W596" s="4"/>
      <c r="X596" s="4"/>
      <c r="Y596" s="4"/>
      <c r="Z596" s="4"/>
    </row>
    <row r="597" spans="1:26" ht="13.8" x14ac:dyDescent="0.25">
      <c r="A597" s="4"/>
      <c r="B597" s="4"/>
      <c r="C597" s="4"/>
      <c r="D597" s="4"/>
      <c r="E597" s="4"/>
      <c r="F597" s="4"/>
      <c r="G597" s="4"/>
      <c r="H597" s="4"/>
      <c r="N597" s="4"/>
      <c r="O597" s="4"/>
      <c r="P597" s="4"/>
      <c r="Q597" s="4"/>
      <c r="R597" s="4"/>
      <c r="S597" s="4"/>
      <c r="T597" s="4"/>
      <c r="U597" s="4"/>
      <c r="V597" s="4"/>
      <c r="W597" s="4"/>
      <c r="X597" s="4"/>
      <c r="Y597" s="4"/>
      <c r="Z597" s="4"/>
    </row>
    <row r="598" spans="1:26" ht="13.8" x14ac:dyDescent="0.25">
      <c r="A598" s="4"/>
      <c r="B598" s="4"/>
      <c r="C598" s="4"/>
      <c r="D598" s="4"/>
      <c r="E598" s="4"/>
      <c r="F598" s="4"/>
      <c r="G598" s="4"/>
      <c r="H598" s="4"/>
      <c r="N598" s="4"/>
      <c r="O598" s="4"/>
      <c r="P598" s="4"/>
      <c r="Q598" s="4"/>
      <c r="R598" s="4"/>
      <c r="S598" s="4"/>
      <c r="T598" s="4"/>
      <c r="U598" s="4"/>
      <c r="V598" s="4"/>
      <c r="W598" s="4"/>
      <c r="X598" s="4"/>
      <c r="Y598" s="4"/>
      <c r="Z598" s="4"/>
    </row>
    <row r="599" spans="1:26" ht="13.8" x14ac:dyDescent="0.25">
      <c r="A599" s="4"/>
      <c r="B599" s="4"/>
      <c r="C599" s="4"/>
      <c r="D599" s="4"/>
      <c r="E599" s="4"/>
      <c r="F599" s="4"/>
      <c r="G599" s="4"/>
      <c r="H599" s="4"/>
      <c r="N599" s="4"/>
      <c r="O599" s="4"/>
      <c r="P599" s="4"/>
      <c r="Q599" s="4"/>
      <c r="R599" s="4"/>
      <c r="S599" s="4"/>
      <c r="T599" s="4"/>
      <c r="U599" s="4"/>
      <c r="V599" s="4"/>
      <c r="W599" s="4"/>
      <c r="X599" s="4"/>
      <c r="Y599" s="4"/>
      <c r="Z599" s="4"/>
    </row>
    <row r="600" spans="1:26" ht="13.8" x14ac:dyDescent="0.25">
      <c r="A600" s="4"/>
      <c r="B600" s="4"/>
      <c r="C600" s="4"/>
      <c r="D600" s="4"/>
      <c r="E600" s="4"/>
      <c r="F600" s="4"/>
      <c r="G600" s="4"/>
      <c r="H600" s="4"/>
      <c r="N600" s="4"/>
      <c r="O600" s="4"/>
      <c r="P600" s="4"/>
      <c r="Q600" s="4"/>
      <c r="R600" s="4"/>
      <c r="S600" s="4"/>
      <c r="T600" s="4"/>
      <c r="U600" s="4"/>
      <c r="V600" s="4"/>
      <c r="W600" s="4"/>
      <c r="X600" s="4"/>
      <c r="Y600" s="4"/>
      <c r="Z600" s="4"/>
    </row>
    <row r="601" spans="1:26" ht="13.8" x14ac:dyDescent="0.25">
      <c r="A601" s="4"/>
      <c r="B601" s="4"/>
      <c r="C601" s="4"/>
      <c r="D601" s="4"/>
      <c r="E601" s="4"/>
      <c r="F601" s="4"/>
      <c r="G601" s="4"/>
      <c r="H601" s="4"/>
      <c r="N601" s="4"/>
      <c r="O601" s="4"/>
      <c r="P601" s="4"/>
      <c r="Q601" s="4"/>
      <c r="R601" s="4"/>
      <c r="S601" s="4"/>
      <c r="T601" s="4"/>
      <c r="U601" s="4"/>
      <c r="V601" s="4"/>
      <c r="W601" s="4"/>
      <c r="X601" s="4"/>
      <c r="Y601" s="4"/>
      <c r="Z601" s="4"/>
    </row>
    <row r="602" spans="1:26" ht="13.8" x14ac:dyDescent="0.25">
      <c r="A602" s="4"/>
      <c r="B602" s="4"/>
      <c r="C602" s="4"/>
      <c r="D602" s="4"/>
      <c r="E602" s="4"/>
      <c r="F602" s="4"/>
      <c r="G602" s="4"/>
      <c r="H602" s="4"/>
      <c r="N602" s="4"/>
      <c r="O602" s="4"/>
      <c r="P602" s="4"/>
      <c r="Q602" s="4"/>
      <c r="R602" s="4"/>
      <c r="S602" s="4"/>
      <c r="T602" s="4"/>
      <c r="U602" s="4"/>
      <c r="V602" s="4"/>
      <c r="W602" s="4"/>
      <c r="X602" s="4"/>
      <c r="Y602" s="4"/>
      <c r="Z602" s="4"/>
    </row>
    <row r="603" spans="1:26" ht="13.8" x14ac:dyDescent="0.25">
      <c r="A603" s="4"/>
      <c r="B603" s="4"/>
      <c r="C603" s="4"/>
      <c r="D603" s="4"/>
      <c r="E603" s="4"/>
      <c r="F603" s="4"/>
      <c r="G603" s="4"/>
      <c r="H603" s="4"/>
      <c r="N603" s="4"/>
      <c r="O603" s="4"/>
      <c r="P603" s="4"/>
      <c r="Q603" s="4"/>
      <c r="R603" s="4"/>
      <c r="S603" s="4"/>
      <c r="T603" s="4"/>
      <c r="U603" s="4"/>
      <c r="V603" s="4"/>
      <c r="W603" s="4"/>
      <c r="X603" s="4"/>
      <c r="Y603" s="4"/>
      <c r="Z603" s="4"/>
    </row>
    <row r="604" spans="1:26" ht="13.8" x14ac:dyDescent="0.25">
      <c r="A604" s="4"/>
      <c r="B604" s="4"/>
      <c r="C604" s="4"/>
      <c r="D604" s="4"/>
      <c r="E604" s="4"/>
      <c r="F604" s="4"/>
      <c r="G604" s="4"/>
      <c r="H604" s="4"/>
      <c r="N604" s="4"/>
      <c r="O604" s="4"/>
      <c r="P604" s="4"/>
      <c r="Q604" s="4"/>
      <c r="R604" s="4"/>
      <c r="S604" s="4"/>
      <c r="T604" s="4"/>
      <c r="U604" s="4"/>
      <c r="V604" s="4"/>
      <c r="W604" s="4"/>
      <c r="X604" s="4"/>
      <c r="Y604" s="4"/>
      <c r="Z604" s="4"/>
    </row>
    <row r="605" spans="1:26" ht="13.8" x14ac:dyDescent="0.25">
      <c r="A605" s="4"/>
      <c r="B605" s="4"/>
      <c r="C605" s="4"/>
      <c r="D605" s="4"/>
      <c r="E605" s="4"/>
      <c r="F605" s="4"/>
      <c r="G605" s="4"/>
      <c r="H605" s="4"/>
      <c r="N605" s="4"/>
      <c r="O605" s="4"/>
      <c r="P605" s="4"/>
      <c r="Q605" s="4"/>
      <c r="R605" s="4"/>
      <c r="S605" s="4"/>
      <c r="T605" s="4"/>
      <c r="U605" s="4"/>
      <c r="V605" s="4"/>
      <c r="W605" s="4"/>
      <c r="X605" s="4"/>
      <c r="Y605" s="4"/>
      <c r="Z605" s="4"/>
    </row>
    <row r="606" spans="1:26" ht="13.8" x14ac:dyDescent="0.25">
      <c r="A606" s="4"/>
      <c r="B606" s="4"/>
      <c r="C606" s="4"/>
      <c r="D606" s="4"/>
      <c r="E606" s="4"/>
      <c r="F606" s="4"/>
      <c r="G606" s="4"/>
      <c r="H606" s="4"/>
      <c r="N606" s="4"/>
      <c r="O606" s="4"/>
      <c r="P606" s="4"/>
      <c r="Q606" s="4"/>
      <c r="R606" s="4"/>
      <c r="S606" s="4"/>
      <c r="T606" s="4"/>
      <c r="U606" s="4"/>
      <c r="V606" s="4"/>
      <c r="W606" s="4"/>
      <c r="X606" s="4"/>
      <c r="Y606" s="4"/>
      <c r="Z606" s="4"/>
    </row>
    <row r="607" spans="1:26" ht="13.8" x14ac:dyDescent="0.25">
      <c r="A607" s="4"/>
      <c r="B607" s="4"/>
      <c r="C607" s="4"/>
      <c r="D607" s="4"/>
      <c r="E607" s="4"/>
      <c r="F607" s="4"/>
      <c r="G607" s="4"/>
      <c r="H607" s="4"/>
      <c r="N607" s="4"/>
      <c r="O607" s="4"/>
      <c r="P607" s="4"/>
      <c r="Q607" s="4"/>
      <c r="R607" s="4"/>
      <c r="S607" s="4"/>
      <c r="T607" s="4"/>
      <c r="U607" s="4"/>
      <c r="V607" s="4"/>
      <c r="W607" s="4"/>
      <c r="X607" s="4"/>
      <c r="Y607" s="4"/>
      <c r="Z607" s="4"/>
    </row>
    <row r="608" spans="1:26" ht="13.8" x14ac:dyDescent="0.25">
      <c r="A608" s="4"/>
      <c r="B608" s="4"/>
      <c r="C608" s="4"/>
      <c r="D608" s="4"/>
      <c r="E608" s="4"/>
      <c r="F608" s="4"/>
      <c r="G608" s="4"/>
      <c r="H608" s="4"/>
      <c r="N608" s="4"/>
      <c r="O608" s="4"/>
      <c r="P608" s="4"/>
      <c r="Q608" s="4"/>
      <c r="R608" s="4"/>
      <c r="S608" s="4"/>
      <c r="T608" s="4"/>
      <c r="U608" s="4"/>
      <c r="V608" s="4"/>
      <c r="W608" s="4"/>
      <c r="X608" s="4"/>
      <c r="Y608" s="4"/>
      <c r="Z608" s="4"/>
    </row>
    <row r="609" spans="1:26" ht="13.8" x14ac:dyDescent="0.25">
      <c r="A609" s="4"/>
      <c r="B609" s="4"/>
      <c r="C609" s="4"/>
      <c r="D609" s="4"/>
      <c r="E609" s="4"/>
      <c r="F609" s="4"/>
      <c r="G609" s="4"/>
      <c r="H609" s="4"/>
      <c r="N609" s="4"/>
      <c r="O609" s="4"/>
      <c r="P609" s="4"/>
      <c r="Q609" s="4"/>
      <c r="R609" s="4"/>
      <c r="S609" s="4"/>
      <c r="T609" s="4"/>
      <c r="U609" s="4"/>
      <c r="V609" s="4"/>
      <c r="W609" s="4"/>
      <c r="X609" s="4"/>
      <c r="Y609" s="4"/>
      <c r="Z609" s="4"/>
    </row>
    <row r="610" spans="1:26" ht="13.8" x14ac:dyDescent="0.25">
      <c r="A610" s="4"/>
      <c r="B610" s="4"/>
      <c r="C610" s="4"/>
      <c r="D610" s="4"/>
      <c r="E610" s="4"/>
      <c r="F610" s="4"/>
      <c r="G610" s="4"/>
      <c r="H610" s="4"/>
      <c r="N610" s="4"/>
      <c r="O610" s="4"/>
      <c r="P610" s="4"/>
      <c r="Q610" s="4"/>
      <c r="R610" s="4"/>
      <c r="S610" s="4"/>
      <c r="T610" s="4"/>
      <c r="U610" s="4"/>
      <c r="V610" s="4"/>
      <c r="W610" s="4"/>
      <c r="X610" s="4"/>
      <c r="Y610" s="4"/>
      <c r="Z610" s="4"/>
    </row>
    <row r="611" spans="1:26" ht="13.8" x14ac:dyDescent="0.25">
      <c r="A611" s="4"/>
      <c r="B611" s="4"/>
      <c r="C611" s="4"/>
      <c r="D611" s="4"/>
      <c r="E611" s="4"/>
      <c r="F611" s="4"/>
      <c r="G611" s="4"/>
      <c r="H611" s="4"/>
      <c r="N611" s="4"/>
      <c r="O611" s="4"/>
      <c r="P611" s="4"/>
      <c r="Q611" s="4"/>
      <c r="R611" s="4"/>
      <c r="S611" s="4"/>
      <c r="T611" s="4"/>
      <c r="U611" s="4"/>
      <c r="V611" s="4"/>
      <c r="W611" s="4"/>
      <c r="X611" s="4"/>
      <c r="Y611" s="4"/>
      <c r="Z611" s="4"/>
    </row>
    <row r="612" spans="1:26" ht="13.8" x14ac:dyDescent="0.25">
      <c r="A612" s="4"/>
      <c r="B612" s="4"/>
      <c r="C612" s="4"/>
      <c r="D612" s="4"/>
      <c r="E612" s="4"/>
      <c r="F612" s="4"/>
      <c r="G612" s="4"/>
      <c r="H612" s="4"/>
      <c r="N612" s="4"/>
      <c r="O612" s="4"/>
      <c r="P612" s="4"/>
      <c r="Q612" s="4"/>
      <c r="R612" s="4"/>
      <c r="S612" s="4"/>
      <c r="T612" s="4"/>
      <c r="U612" s="4"/>
      <c r="V612" s="4"/>
      <c r="W612" s="4"/>
      <c r="X612" s="4"/>
      <c r="Y612" s="4"/>
      <c r="Z612" s="4"/>
    </row>
    <row r="613" spans="1:26" ht="13.8" x14ac:dyDescent="0.25">
      <c r="A613" s="4"/>
      <c r="B613" s="4"/>
      <c r="C613" s="4"/>
      <c r="D613" s="4"/>
      <c r="E613" s="4"/>
      <c r="F613" s="4"/>
      <c r="G613" s="4"/>
      <c r="H613" s="4"/>
      <c r="N613" s="4"/>
      <c r="O613" s="4"/>
      <c r="P613" s="4"/>
      <c r="Q613" s="4"/>
      <c r="R613" s="4"/>
      <c r="S613" s="4"/>
      <c r="T613" s="4"/>
      <c r="U613" s="4"/>
      <c r="V613" s="4"/>
      <c r="W613" s="4"/>
      <c r="X613" s="4"/>
      <c r="Y613" s="4"/>
      <c r="Z613" s="4"/>
    </row>
    <row r="614" spans="1:26" ht="13.8" x14ac:dyDescent="0.25">
      <c r="A614" s="4"/>
      <c r="B614" s="4"/>
      <c r="C614" s="4"/>
      <c r="D614" s="4"/>
      <c r="E614" s="4"/>
      <c r="F614" s="4"/>
      <c r="G614" s="4"/>
      <c r="H614" s="4"/>
      <c r="N614" s="4"/>
      <c r="O614" s="4"/>
      <c r="P614" s="4"/>
      <c r="Q614" s="4"/>
      <c r="R614" s="4"/>
      <c r="S614" s="4"/>
      <c r="T614" s="4"/>
      <c r="U614" s="4"/>
      <c r="V614" s="4"/>
      <c r="W614" s="4"/>
      <c r="X614" s="4"/>
      <c r="Y614" s="4"/>
      <c r="Z614" s="4"/>
    </row>
    <row r="615" spans="1:26" ht="13.8" x14ac:dyDescent="0.25">
      <c r="A615" s="4"/>
      <c r="B615" s="4"/>
      <c r="C615" s="4"/>
      <c r="D615" s="4"/>
      <c r="E615" s="4"/>
      <c r="F615" s="4"/>
      <c r="G615" s="4"/>
      <c r="H615" s="4"/>
      <c r="N615" s="4"/>
      <c r="O615" s="4"/>
      <c r="P615" s="4"/>
      <c r="Q615" s="4"/>
      <c r="R615" s="4"/>
      <c r="S615" s="4"/>
      <c r="T615" s="4"/>
      <c r="U615" s="4"/>
      <c r="V615" s="4"/>
      <c r="W615" s="4"/>
      <c r="X615" s="4"/>
      <c r="Y615" s="4"/>
      <c r="Z615" s="4"/>
    </row>
    <row r="616" spans="1:26" ht="13.8" x14ac:dyDescent="0.25">
      <c r="A616" s="4"/>
      <c r="B616" s="4"/>
      <c r="C616" s="4"/>
      <c r="D616" s="4"/>
      <c r="E616" s="4"/>
      <c r="F616" s="4"/>
      <c r="G616" s="4"/>
      <c r="H616" s="4"/>
      <c r="N616" s="4"/>
      <c r="O616" s="4"/>
      <c r="P616" s="4"/>
      <c r="Q616" s="4"/>
      <c r="R616" s="4"/>
      <c r="S616" s="4"/>
      <c r="T616" s="4"/>
      <c r="U616" s="4"/>
      <c r="V616" s="4"/>
      <c r="W616" s="4"/>
      <c r="X616" s="4"/>
      <c r="Y616" s="4"/>
      <c r="Z616" s="4"/>
    </row>
    <row r="617" spans="1:26" ht="13.8" x14ac:dyDescent="0.25">
      <c r="A617" s="4"/>
      <c r="B617" s="4"/>
      <c r="C617" s="4"/>
      <c r="D617" s="4"/>
      <c r="E617" s="4"/>
      <c r="F617" s="4"/>
      <c r="G617" s="4"/>
      <c r="H617" s="4"/>
      <c r="N617" s="4"/>
      <c r="O617" s="4"/>
      <c r="P617" s="4"/>
      <c r="Q617" s="4"/>
      <c r="R617" s="4"/>
      <c r="S617" s="4"/>
      <c r="T617" s="4"/>
      <c r="U617" s="4"/>
      <c r="V617" s="4"/>
      <c r="W617" s="4"/>
      <c r="X617" s="4"/>
      <c r="Y617" s="4"/>
      <c r="Z617" s="4"/>
    </row>
    <row r="618" spans="1:26" ht="13.8" x14ac:dyDescent="0.25">
      <c r="A618" s="4"/>
      <c r="B618" s="4"/>
      <c r="C618" s="4"/>
      <c r="D618" s="4"/>
      <c r="E618" s="4"/>
      <c r="F618" s="4"/>
      <c r="G618" s="4"/>
      <c r="H618" s="4"/>
      <c r="N618" s="4"/>
      <c r="O618" s="4"/>
      <c r="P618" s="4"/>
      <c r="Q618" s="4"/>
      <c r="R618" s="4"/>
      <c r="S618" s="4"/>
      <c r="T618" s="4"/>
      <c r="U618" s="4"/>
      <c r="V618" s="4"/>
      <c r="W618" s="4"/>
      <c r="X618" s="4"/>
      <c r="Y618" s="4"/>
      <c r="Z618" s="4"/>
    </row>
    <row r="619" spans="1:26" ht="13.8" x14ac:dyDescent="0.25">
      <c r="A619" s="4"/>
      <c r="B619" s="4"/>
      <c r="C619" s="4"/>
      <c r="D619" s="4"/>
      <c r="E619" s="4"/>
      <c r="F619" s="4"/>
      <c r="G619" s="4"/>
      <c r="H619" s="4"/>
      <c r="N619" s="4"/>
      <c r="O619" s="4"/>
      <c r="P619" s="4"/>
      <c r="Q619" s="4"/>
      <c r="R619" s="4"/>
      <c r="S619" s="4"/>
      <c r="T619" s="4"/>
      <c r="U619" s="4"/>
      <c r="V619" s="4"/>
      <c r="W619" s="4"/>
      <c r="X619" s="4"/>
      <c r="Y619" s="4"/>
      <c r="Z619" s="4"/>
    </row>
    <row r="620" spans="1:26" ht="13.8" x14ac:dyDescent="0.25">
      <c r="A620" s="4"/>
      <c r="B620" s="4"/>
      <c r="C620" s="4"/>
      <c r="D620" s="4"/>
      <c r="E620" s="4"/>
      <c r="F620" s="4"/>
      <c r="G620" s="4"/>
      <c r="H620" s="4"/>
      <c r="N620" s="4"/>
      <c r="O620" s="4"/>
      <c r="P620" s="4"/>
      <c r="Q620" s="4"/>
      <c r="R620" s="4"/>
      <c r="S620" s="4"/>
      <c r="T620" s="4"/>
      <c r="U620" s="4"/>
      <c r="V620" s="4"/>
      <c r="W620" s="4"/>
      <c r="X620" s="4"/>
      <c r="Y620" s="4"/>
      <c r="Z620" s="4"/>
    </row>
    <row r="621" spans="1:26" ht="13.8" x14ac:dyDescent="0.25">
      <c r="A621" s="4"/>
      <c r="B621" s="4"/>
      <c r="C621" s="4"/>
      <c r="D621" s="4"/>
      <c r="E621" s="4"/>
      <c r="F621" s="4"/>
      <c r="G621" s="4"/>
      <c r="H621" s="4"/>
      <c r="N621" s="4"/>
      <c r="O621" s="4"/>
      <c r="P621" s="4"/>
      <c r="Q621" s="4"/>
      <c r="R621" s="4"/>
      <c r="S621" s="4"/>
      <c r="T621" s="4"/>
      <c r="U621" s="4"/>
      <c r="V621" s="4"/>
      <c r="W621" s="4"/>
      <c r="X621" s="4"/>
      <c r="Y621" s="4"/>
      <c r="Z621" s="4"/>
    </row>
    <row r="622" spans="1:26" ht="13.8" x14ac:dyDescent="0.25">
      <c r="A622" s="4"/>
      <c r="B622" s="4"/>
      <c r="C622" s="4"/>
      <c r="D622" s="4"/>
      <c r="E622" s="4"/>
      <c r="F622" s="4"/>
      <c r="G622" s="4"/>
      <c r="H622" s="4"/>
      <c r="N622" s="4"/>
      <c r="O622" s="4"/>
      <c r="P622" s="4"/>
      <c r="Q622" s="4"/>
      <c r="R622" s="4"/>
      <c r="S622" s="4"/>
      <c r="T622" s="4"/>
      <c r="U622" s="4"/>
      <c r="V622" s="4"/>
      <c r="W622" s="4"/>
      <c r="X622" s="4"/>
      <c r="Y622" s="4"/>
      <c r="Z622" s="4"/>
    </row>
    <row r="623" spans="1:26" ht="13.8" x14ac:dyDescent="0.25">
      <c r="A623" s="4"/>
      <c r="B623" s="4"/>
      <c r="C623" s="4"/>
      <c r="D623" s="4"/>
      <c r="E623" s="4"/>
      <c r="F623" s="4"/>
      <c r="G623" s="4"/>
      <c r="H623" s="4"/>
      <c r="N623" s="4"/>
      <c r="O623" s="4"/>
      <c r="P623" s="4"/>
      <c r="Q623" s="4"/>
      <c r="R623" s="4"/>
      <c r="S623" s="4"/>
      <c r="T623" s="4"/>
      <c r="U623" s="4"/>
      <c r="V623" s="4"/>
      <c r="W623" s="4"/>
      <c r="X623" s="4"/>
      <c r="Y623" s="4"/>
      <c r="Z623" s="4"/>
    </row>
    <row r="624" spans="1:26" ht="13.8" x14ac:dyDescent="0.25">
      <c r="A624" s="4"/>
      <c r="B624" s="4"/>
      <c r="C624" s="4"/>
      <c r="D624" s="4"/>
      <c r="E624" s="4"/>
      <c r="F624" s="4"/>
      <c r="G624" s="4"/>
      <c r="H624" s="4"/>
      <c r="N624" s="4"/>
      <c r="O624" s="4"/>
      <c r="P624" s="4"/>
      <c r="Q624" s="4"/>
      <c r="R624" s="4"/>
      <c r="S624" s="4"/>
      <c r="T624" s="4"/>
      <c r="U624" s="4"/>
      <c r="V624" s="4"/>
      <c r="W624" s="4"/>
      <c r="X624" s="4"/>
      <c r="Y624" s="4"/>
      <c r="Z624" s="4"/>
    </row>
    <row r="625" spans="1:26" ht="13.8" x14ac:dyDescent="0.25">
      <c r="A625" s="4"/>
      <c r="B625" s="4"/>
      <c r="C625" s="4"/>
      <c r="D625" s="4"/>
      <c r="E625" s="4"/>
      <c r="F625" s="4"/>
      <c r="G625" s="4"/>
      <c r="H625" s="4"/>
      <c r="N625" s="4"/>
      <c r="O625" s="4"/>
      <c r="P625" s="4"/>
      <c r="Q625" s="4"/>
      <c r="R625" s="4"/>
      <c r="S625" s="4"/>
      <c r="T625" s="4"/>
      <c r="U625" s="4"/>
      <c r="V625" s="4"/>
      <c r="W625" s="4"/>
      <c r="X625" s="4"/>
      <c r="Y625" s="4"/>
      <c r="Z625" s="4"/>
    </row>
    <row r="626" spans="1:26" ht="13.8" x14ac:dyDescent="0.25">
      <c r="A626" s="4"/>
      <c r="B626" s="4"/>
      <c r="C626" s="4"/>
      <c r="D626" s="4"/>
      <c r="E626" s="4"/>
      <c r="F626" s="4"/>
      <c r="G626" s="4"/>
      <c r="H626" s="4"/>
      <c r="N626" s="4"/>
      <c r="O626" s="4"/>
      <c r="P626" s="4"/>
      <c r="Q626" s="4"/>
      <c r="R626" s="4"/>
      <c r="S626" s="4"/>
      <c r="T626" s="4"/>
      <c r="U626" s="4"/>
      <c r="V626" s="4"/>
      <c r="W626" s="4"/>
      <c r="X626" s="4"/>
      <c r="Y626" s="4"/>
      <c r="Z626" s="4"/>
    </row>
    <row r="627" spans="1:26" ht="13.8" x14ac:dyDescent="0.25">
      <c r="A627" s="4"/>
      <c r="B627" s="4"/>
      <c r="C627" s="4"/>
      <c r="D627" s="4"/>
      <c r="E627" s="4"/>
      <c r="F627" s="4"/>
      <c r="G627" s="4"/>
      <c r="H627" s="4"/>
      <c r="N627" s="4"/>
      <c r="O627" s="4"/>
      <c r="P627" s="4"/>
      <c r="Q627" s="4"/>
      <c r="R627" s="4"/>
      <c r="S627" s="4"/>
      <c r="T627" s="4"/>
      <c r="U627" s="4"/>
      <c r="V627" s="4"/>
      <c r="W627" s="4"/>
      <c r="X627" s="4"/>
      <c r="Y627" s="4"/>
      <c r="Z627" s="4"/>
    </row>
    <row r="628" spans="1:26" ht="13.8" x14ac:dyDescent="0.25">
      <c r="A628" s="4"/>
      <c r="B628" s="4"/>
      <c r="C628" s="4"/>
      <c r="D628" s="4"/>
      <c r="E628" s="4"/>
      <c r="F628" s="4"/>
      <c r="G628" s="4"/>
      <c r="H628" s="4"/>
      <c r="N628" s="4"/>
      <c r="O628" s="4"/>
      <c r="P628" s="4"/>
      <c r="Q628" s="4"/>
      <c r="R628" s="4"/>
      <c r="S628" s="4"/>
      <c r="T628" s="4"/>
      <c r="U628" s="4"/>
      <c r="V628" s="4"/>
      <c r="W628" s="4"/>
      <c r="X628" s="4"/>
      <c r="Y628" s="4"/>
      <c r="Z628" s="4"/>
    </row>
    <row r="629" spans="1:26" ht="13.8" x14ac:dyDescent="0.25">
      <c r="A629" s="4"/>
      <c r="B629" s="4"/>
      <c r="C629" s="4"/>
      <c r="D629" s="4"/>
      <c r="E629" s="4"/>
      <c r="F629" s="4"/>
      <c r="G629" s="4"/>
      <c r="H629" s="4"/>
      <c r="N629" s="4"/>
      <c r="O629" s="4"/>
      <c r="P629" s="4"/>
      <c r="Q629" s="4"/>
      <c r="R629" s="4"/>
      <c r="S629" s="4"/>
      <c r="T629" s="4"/>
      <c r="U629" s="4"/>
      <c r="V629" s="4"/>
      <c r="W629" s="4"/>
      <c r="X629" s="4"/>
      <c r="Y629" s="4"/>
      <c r="Z629" s="4"/>
    </row>
    <row r="630" spans="1:26" ht="13.8" x14ac:dyDescent="0.25">
      <c r="A630" s="4"/>
      <c r="B630" s="4"/>
      <c r="C630" s="4"/>
      <c r="D630" s="4"/>
      <c r="E630" s="4"/>
      <c r="F630" s="4"/>
      <c r="G630" s="4"/>
      <c r="H630" s="4"/>
      <c r="N630" s="4"/>
      <c r="O630" s="4"/>
      <c r="P630" s="4"/>
      <c r="Q630" s="4"/>
      <c r="R630" s="4"/>
      <c r="S630" s="4"/>
      <c r="T630" s="4"/>
      <c r="U630" s="4"/>
      <c r="V630" s="4"/>
      <c r="W630" s="4"/>
      <c r="X630" s="4"/>
      <c r="Y630" s="4"/>
      <c r="Z630" s="4"/>
    </row>
    <row r="631" spans="1:26" ht="13.8" x14ac:dyDescent="0.25">
      <c r="A631" s="4"/>
      <c r="B631" s="4"/>
      <c r="C631" s="4"/>
      <c r="D631" s="4"/>
      <c r="E631" s="4"/>
      <c r="F631" s="4"/>
      <c r="G631" s="4"/>
      <c r="H631" s="4"/>
      <c r="N631" s="4"/>
      <c r="O631" s="4"/>
      <c r="P631" s="4"/>
      <c r="Q631" s="4"/>
      <c r="R631" s="4"/>
      <c r="S631" s="4"/>
      <c r="T631" s="4"/>
      <c r="U631" s="4"/>
      <c r="V631" s="4"/>
      <c r="W631" s="4"/>
      <c r="X631" s="4"/>
      <c r="Y631" s="4"/>
      <c r="Z631" s="4"/>
    </row>
    <row r="632" spans="1:26" ht="13.8" x14ac:dyDescent="0.25">
      <c r="A632" s="4"/>
      <c r="B632" s="4"/>
      <c r="C632" s="4"/>
      <c r="D632" s="4"/>
      <c r="E632" s="4"/>
      <c r="F632" s="4"/>
      <c r="G632" s="4"/>
      <c r="H632" s="4"/>
      <c r="N632" s="4"/>
      <c r="O632" s="4"/>
      <c r="P632" s="4"/>
      <c r="Q632" s="4"/>
      <c r="R632" s="4"/>
      <c r="S632" s="4"/>
      <c r="T632" s="4"/>
      <c r="U632" s="4"/>
      <c r="V632" s="4"/>
      <c r="W632" s="4"/>
      <c r="X632" s="4"/>
      <c r="Y632" s="4"/>
      <c r="Z632" s="4"/>
    </row>
    <row r="633" spans="1:26" ht="13.8" x14ac:dyDescent="0.25">
      <c r="A633" s="4"/>
      <c r="B633" s="4"/>
      <c r="C633" s="4"/>
      <c r="D633" s="4"/>
      <c r="E633" s="4"/>
      <c r="F633" s="4"/>
      <c r="G633" s="4"/>
      <c r="H633" s="4"/>
      <c r="N633" s="4"/>
      <c r="O633" s="4"/>
      <c r="P633" s="4"/>
      <c r="Q633" s="4"/>
      <c r="R633" s="4"/>
      <c r="S633" s="4"/>
      <c r="T633" s="4"/>
      <c r="U633" s="4"/>
      <c r="V633" s="4"/>
      <c r="W633" s="4"/>
      <c r="X633" s="4"/>
      <c r="Y633" s="4"/>
      <c r="Z633" s="4"/>
    </row>
    <row r="634" spans="1:26" ht="13.8" x14ac:dyDescent="0.25">
      <c r="A634" s="4"/>
      <c r="B634" s="4"/>
      <c r="C634" s="4"/>
      <c r="D634" s="4"/>
      <c r="E634" s="4"/>
      <c r="F634" s="4"/>
      <c r="G634" s="4"/>
      <c r="H634" s="4"/>
      <c r="N634" s="4"/>
      <c r="O634" s="4"/>
      <c r="P634" s="4"/>
      <c r="Q634" s="4"/>
      <c r="R634" s="4"/>
      <c r="S634" s="4"/>
      <c r="T634" s="4"/>
      <c r="U634" s="4"/>
      <c r="V634" s="4"/>
      <c r="W634" s="4"/>
      <c r="X634" s="4"/>
      <c r="Y634" s="4"/>
      <c r="Z634" s="4"/>
    </row>
    <row r="635" spans="1:26" ht="13.8" x14ac:dyDescent="0.25">
      <c r="A635" s="4"/>
      <c r="B635" s="4"/>
      <c r="C635" s="4"/>
      <c r="D635" s="4"/>
      <c r="E635" s="4"/>
      <c r="F635" s="4"/>
      <c r="G635" s="4"/>
      <c r="H635" s="4"/>
      <c r="N635" s="4"/>
      <c r="O635" s="4"/>
      <c r="P635" s="4"/>
      <c r="Q635" s="4"/>
      <c r="R635" s="4"/>
      <c r="S635" s="4"/>
      <c r="T635" s="4"/>
      <c r="U635" s="4"/>
      <c r="V635" s="4"/>
      <c r="W635" s="4"/>
      <c r="X635" s="4"/>
      <c r="Y635" s="4"/>
      <c r="Z635" s="4"/>
    </row>
    <row r="636" spans="1:26" ht="13.8" x14ac:dyDescent="0.25">
      <c r="A636" s="4"/>
      <c r="B636" s="4"/>
      <c r="C636" s="4"/>
      <c r="D636" s="4"/>
      <c r="E636" s="4"/>
      <c r="F636" s="4"/>
      <c r="G636" s="4"/>
      <c r="H636" s="4"/>
      <c r="N636" s="4"/>
      <c r="O636" s="4"/>
      <c r="P636" s="4"/>
      <c r="Q636" s="4"/>
      <c r="R636" s="4"/>
      <c r="S636" s="4"/>
      <c r="T636" s="4"/>
      <c r="U636" s="4"/>
      <c r="V636" s="4"/>
      <c r="W636" s="4"/>
      <c r="X636" s="4"/>
      <c r="Y636" s="4"/>
      <c r="Z636" s="4"/>
    </row>
    <row r="637" spans="1:26" ht="13.8" x14ac:dyDescent="0.25">
      <c r="A637" s="4"/>
      <c r="B637" s="4"/>
      <c r="C637" s="4"/>
      <c r="D637" s="4"/>
      <c r="E637" s="4"/>
      <c r="F637" s="4"/>
      <c r="G637" s="4"/>
      <c r="H637" s="4"/>
      <c r="N637" s="4"/>
      <c r="O637" s="4"/>
      <c r="P637" s="4"/>
      <c r="Q637" s="4"/>
      <c r="R637" s="4"/>
      <c r="S637" s="4"/>
      <c r="T637" s="4"/>
      <c r="U637" s="4"/>
      <c r="V637" s="4"/>
      <c r="W637" s="4"/>
      <c r="X637" s="4"/>
      <c r="Y637" s="4"/>
      <c r="Z637" s="4"/>
    </row>
    <row r="638" spans="1:26" ht="13.8" x14ac:dyDescent="0.25">
      <c r="A638" s="4"/>
      <c r="B638" s="4"/>
      <c r="C638" s="4"/>
      <c r="D638" s="4"/>
      <c r="E638" s="4"/>
      <c r="F638" s="4"/>
      <c r="G638" s="4"/>
      <c r="H638" s="4"/>
      <c r="N638" s="4"/>
      <c r="O638" s="4"/>
      <c r="P638" s="4"/>
      <c r="Q638" s="4"/>
      <c r="R638" s="4"/>
      <c r="S638" s="4"/>
      <c r="T638" s="4"/>
      <c r="U638" s="4"/>
      <c r="V638" s="4"/>
      <c r="W638" s="4"/>
      <c r="X638" s="4"/>
      <c r="Y638" s="4"/>
      <c r="Z638" s="4"/>
    </row>
    <row r="639" spans="1:26" ht="13.8" x14ac:dyDescent="0.25">
      <c r="A639" s="4"/>
      <c r="B639" s="4"/>
      <c r="C639" s="4"/>
      <c r="D639" s="4"/>
      <c r="E639" s="4"/>
      <c r="F639" s="4"/>
      <c r="G639" s="4"/>
      <c r="H639" s="4"/>
      <c r="N639" s="4"/>
      <c r="O639" s="4"/>
      <c r="P639" s="4"/>
      <c r="Q639" s="4"/>
      <c r="R639" s="4"/>
      <c r="S639" s="4"/>
      <c r="T639" s="4"/>
      <c r="U639" s="4"/>
      <c r="V639" s="4"/>
      <c r="W639" s="4"/>
      <c r="X639" s="4"/>
      <c r="Y639" s="4"/>
      <c r="Z639" s="4"/>
    </row>
    <row r="640" spans="1:26" ht="13.8" x14ac:dyDescent="0.25">
      <c r="A640" s="4"/>
      <c r="B640" s="4"/>
      <c r="C640" s="4"/>
      <c r="D640" s="4"/>
      <c r="E640" s="4"/>
      <c r="F640" s="4"/>
      <c r="G640" s="4"/>
      <c r="H640" s="4"/>
      <c r="N640" s="4"/>
      <c r="O640" s="4"/>
      <c r="P640" s="4"/>
      <c r="Q640" s="4"/>
      <c r="R640" s="4"/>
      <c r="S640" s="4"/>
      <c r="T640" s="4"/>
      <c r="U640" s="4"/>
      <c r="V640" s="4"/>
      <c r="W640" s="4"/>
      <c r="X640" s="4"/>
      <c r="Y640" s="4"/>
      <c r="Z640" s="4"/>
    </row>
    <row r="641" spans="1:26" ht="13.8" x14ac:dyDescent="0.25">
      <c r="A641" s="4"/>
      <c r="B641" s="4"/>
      <c r="C641" s="4"/>
      <c r="D641" s="4"/>
      <c r="E641" s="4"/>
      <c r="F641" s="4"/>
      <c r="G641" s="4"/>
      <c r="H641" s="4"/>
      <c r="N641" s="4"/>
      <c r="O641" s="4"/>
      <c r="P641" s="4"/>
      <c r="Q641" s="4"/>
      <c r="R641" s="4"/>
      <c r="S641" s="4"/>
      <c r="T641" s="4"/>
      <c r="U641" s="4"/>
      <c r="V641" s="4"/>
      <c r="W641" s="4"/>
      <c r="X641" s="4"/>
      <c r="Y641" s="4"/>
      <c r="Z641" s="4"/>
    </row>
    <row r="642" spans="1:26" ht="13.8" x14ac:dyDescent="0.25">
      <c r="A642" s="4"/>
      <c r="B642" s="4"/>
      <c r="C642" s="4"/>
      <c r="D642" s="4"/>
      <c r="E642" s="4"/>
      <c r="F642" s="4"/>
      <c r="G642" s="4"/>
      <c r="H642" s="4"/>
      <c r="N642" s="4"/>
      <c r="O642" s="4"/>
      <c r="P642" s="4"/>
      <c r="Q642" s="4"/>
      <c r="R642" s="4"/>
      <c r="S642" s="4"/>
      <c r="T642" s="4"/>
      <c r="U642" s="4"/>
      <c r="V642" s="4"/>
      <c r="W642" s="4"/>
      <c r="X642" s="4"/>
      <c r="Y642" s="4"/>
      <c r="Z642" s="4"/>
    </row>
    <row r="643" spans="1:26" ht="13.8" x14ac:dyDescent="0.25">
      <c r="A643" s="4"/>
      <c r="B643" s="4"/>
      <c r="C643" s="4"/>
      <c r="D643" s="4"/>
      <c r="E643" s="4"/>
      <c r="F643" s="4"/>
      <c r="G643" s="4"/>
      <c r="H643" s="4"/>
      <c r="N643" s="4"/>
      <c r="O643" s="4"/>
      <c r="P643" s="4"/>
      <c r="Q643" s="4"/>
      <c r="R643" s="4"/>
      <c r="S643" s="4"/>
      <c r="T643" s="4"/>
      <c r="U643" s="4"/>
      <c r="V643" s="4"/>
      <c r="W643" s="4"/>
      <c r="X643" s="4"/>
      <c r="Y643" s="4"/>
      <c r="Z643" s="4"/>
    </row>
    <row r="644" spans="1:26" ht="13.8" x14ac:dyDescent="0.25">
      <c r="A644" s="4"/>
      <c r="B644" s="4"/>
      <c r="C644" s="4"/>
      <c r="D644" s="4"/>
      <c r="E644" s="4"/>
      <c r="F644" s="4"/>
      <c r="G644" s="4"/>
      <c r="H644" s="4"/>
      <c r="N644" s="4"/>
      <c r="O644" s="4"/>
      <c r="P644" s="4"/>
      <c r="Q644" s="4"/>
      <c r="R644" s="4"/>
      <c r="S644" s="4"/>
      <c r="T644" s="4"/>
      <c r="U644" s="4"/>
      <c r="V644" s="4"/>
      <c r="W644" s="4"/>
      <c r="X644" s="4"/>
      <c r="Y644" s="4"/>
      <c r="Z644" s="4"/>
    </row>
    <row r="645" spans="1:26" ht="13.8" x14ac:dyDescent="0.25">
      <c r="A645" s="4"/>
      <c r="B645" s="4"/>
      <c r="C645" s="4"/>
      <c r="D645" s="4"/>
      <c r="E645" s="4"/>
      <c r="F645" s="4"/>
      <c r="G645" s="4"/>
      <c r="H645" s="4"/>
      <c r="N645" s="4"/>
      <c r="O645" s="4"/>
      <c r="P645" s="4"/>
      <c r="Q645" s="4"/>
      <c r="R645" s="4"/>
      <c r="S645" s="4"/>
      <c r="T645" s="4"/>
      <c r="U645" s="4"/>
      <c r="V645" s="4"/>
      <c r="W645" s="4"/>
      <c r="X645" s="4"/>
      <c r="Y645" s="4"/>
      <c r="Z645" s="4"/>
    </row>
    <row r="646" spans="1:26" ht="13.8" x14ac:dyDescent="0.25">
      <c r="A646" s="4"/>
      <c r="B646" s="4"/>
      <c r="C646" s="4"/>
      <c r="D646" s="4"/>
      <c r="E646" s="4"/>
      <c r="F646" s="4"/>
      <c r="G646" s="4"/>
      <c r="H646" s="4"/>
      <c r="N646" s="4"/>
      <c r="O646" s="4"/>
      <c r="P646" s="4"/>
      <c r="Q646" s="4"/>
      <c r="R646" s="4"/>
      <c r="S646" s="4"/>
      <c r="T646" s="4"/>
      <c r="U646" s="4"/>
      <c r="V646" s="4"/>
      <c r="W646" s="4"/>
      <c r="X646" s="4"/>
      <c r="Y646" s="4"/>
      <c r="Z646" s="4"/>
    </row>
    <row r="647" spans="1:26" ht="13.8" x14ac:dyDescent="0.25">
      <c r="A647" s="4"/>
      <c r="B647" s="4"/>
      <c r="C647" s="4"/>
      <c r="D647" s="4"/>
      <c r="E647" s="4"/>
      <c r="F647" s="4"/>
      <c r="G647" s="4"/>
      <c r="H647" s="4"/>
      <c r="N647" s="4"/>
      <c r="O647" s="4"/>
      <c r="P647" s="4"/>
      <c r="Q647" s="4"/>
      <c r="R647" s="4"/>
      <c r="S647" s="4"/>
      <c r="T647" s="4"/>
      <c r="U647" s="4"/>
      <c r="V647" s="4"/>
      <c r="W647" s="4"/>
      <c r="X647" s="4"/>
      <c r="Y647" s="4"/>
      <c r="Z647" s="4"/>
    </row>
    <row r="648" spans="1:26" ht="13.8" x14ac:dyDescent="0.25">
      <c r="A648" s="4"/>
      <c r="B648" s="4"/>
      <c r="C648" s="4"/>
      <c r="D648" s="4"/>
      <c r="E648" s="4"/>
      <c r="F648" s="4"/>
      <c r="G648" s="4"/>
      <c r="H648" s="4"/>
      <c r="N648" s="4"/>
      <c r="O648" s="4"/>
      <c r="P648" s="4"/>
      <c r="Q648" s="4"/>
      <c r="R648" s="4"/>
      <c r="S648" s="4"/>
      <c r="T648" s="4"/>
      <c r="U648" s="4"/>
      <c r="V648" s="4"/>
      <c r="W648" s="4"/>
      <c r="X648" s="4"/>
      <c r="Y648" s="4"/>
      <c r="Z648" s="4"/>
    </row>
    <row r="649" spans="1:26" ht="13.8" x14ac:dyDescent="0.25">
      <c r="A649" s="4"/>
      <c r="B649" s="4"/>
      <c r="C649" s="4"/>
      <c r="D649" s="4"/>
      <c r="E649" s="4"/>
      <c r="F649" s="4"/>
      <c r="G649" s="4"/>
      <c r="H649" s="4"/>
      <c r="N649" s="4"/>
      <c r="O649" s="4"/>
      <c r="P649" s="4"/>
      <c r="Q649" s="4"/>
      <c r="R649" s="4"/>
      <c r="S649" s="4"/>
      <c r="T649" s="4"/>
      <c r="U649" s="4"/>
      <c r="V649" s="4"/>
      <c r="W649" s="4"/>
      <c r="X649" s="4"/>
      <c r="Y649" s="4"/>
      <c r="Z649" s="4"/>
    </row>
    <row r="650" spans="1:26" ht="13.8" x14ac:dyDescent="0.25">
      <c r="A650" s="4"/>
      <c r="B650" s="4"/>
      <c r="C650" s="4"/>
      <c r="D650" s="4"/>
      <c r="E650" s="4"/>
      <c r="F650" s="4"/>
      <c r="G650" s="4"/>
      <c r="H650" s="4"/>
      <c r="N650" s="4"/>
      <c r="O650" s="4"/>
      <c r="P650" s="4"/>
      <c r="Q650" s="4"/>
      <c r="R650" s="4"/>
      <c r="S650" s="4"/>
      <c r="T650" s="4"/>
      <c r="U650" s="4"/>
      <c r="V650" s="4"/>
      <c r="W650" s="4"/>
      <c r="X650" s="4"/>
      <c r="Y650" s="4"/>
      <c r="Z650" s="4"/>
    </row>
    <row r="651" spans="1:26" ht="13.8" x14ac:dyDescent="0.25">
      <c r="A651" s="4"/>
      <c r="B651" s="4"/>
      <c r="C651" s="4"/>
      <c r="D651" s="4"/>
      <c r="E651" s="4"/>
      <c r="F651" s="4"/>
      <c r="G651" s="4"/>
      <c r="H651" s="4"/>
      <c r="N651" s="4"/>
      <c r="O651" s="4"/>
      <c r="P651" s="4"/>
      <c r="Q651" s="4"/>
      <c r="R651" s="4"/>
      <c r="S651" s="4"/>
      <c r="T651" s="4"/>
      <c r="U651" s="4"/>
      <c r="V651" s="4"/>
      <c r="W651" s="4"/>
      <c r="X651" s="4"/>
      <c r="Y651" s="4"/>
      <c r="Z651" s="4"/>
    </row>
    <row r="652" spans="1:26" ht="13.8" x14ac:dyDescent="0.25">
      <c r="A652" s="4"/>
      <c r="B652" s="4"/>
      <c r="C652" s="4"/>
      <c r="D652" s="4"/>
      <c r="E652" s="4"/>
      <c r="F652" s="4"/>
      <c r="G652" s="4"/>
      <c r="H652" s="4"/>
      <c r="N652" s="4"/>
      <c r="O652" s="4"/>
      <c r="P652" s="4"/>
      <c r="Q652" s="4"/>
      <c r="R652" s="4"/>
      <c r="S652" s="4"/>
      <c r="T652" s="4"/>
      <c r="U652" s="4"/>
      <c r="V652" s="4"/>
      <c r="W652" s="4"/>
      <c r="X652" s="4"/>
      <c r="Y652" s="4"/>
      <c r="Z652" s="4"/>
    </row>
    <row r="653" spans="1:26" ht="13.8" x14ac:dyDescent="0.25">
      <c r="A653" s="4"/>
      <c r="B653" s="4"/>
      <c r="C653" s="4"/>
      <c r="D653" s="4"/>
      <c r="E653" s="4"/>
      <c r="F653" s="4"/>
      <c r="G653" s="4"/>
      <c r="H653" s="4"/>
      <c r="N653" s="4"/>
      <c r="O653" s="4"/>
      <c r="P653" s="4"/>
      <c r="Q653" s="4"/>
      <c r="R653" s="4"/>
      <c r="S653" s="4"/>
      <c r="T653" s="4"/>
      <c r="U653" s="4"/>
      <c r="V653" s="4"/>
      <c r="W653" s="4"/>
      <c r="X653" s="4"/>
      <c r="Y653" s="4"/>
      <c r="Z653" s="4"/>
    </row>
    <row r="654" spans="1:26" ht="13.8" x14ac:dyDescent="0.25">
      <c r="A654" s="4"/>
      <c r="B654" s="4"/>
      <c r="C654" s="4"/>
      <c r="D654" s="4"/>
      <c r="E654" s="4"/>
      <c r="F654" s="4"/>
      <c r="G654" s="4"/>
      <c r="H654" s="4"/>
      <c r="N654" s="4"/>
      <c r="O654" s="4"/>
      <c r="P654" s="4"/>
      <c r="Q654" s="4"/>
      <c r="R654" s="4"/>
      <c r="S654" s="4"/>
      <c r="T654" s="4"/>
      <c r="U654" s="4"/>
      <c r="V654" s="4"/>
      <c r="W654" s="4"/>
      <c r="X654" s="4"/>
      <c r="Y654" s="4"/>
      <c r="Z654" s="4"/>
    </row>
    <row r="655" spans="1:26" ht="13.8" x14ac:dyDescent="0.25">
      <c r="A655" s="4"/>
      <c r="B655" s="4"/>
      <c r="C655" s="4"/>
      <c r="D655" s="4"/>
      <c r="E655" s="4"/>
      <c r="F655" s="4"/>
      <c r="G655" s="4"/>
      <c r="H655" s="4"/>
      <c r="N655" s="4"/>
      <c r="O655" s="4"/>
      <c r="P655" s="4"/>
      <c r="Q655" s="4"/>
      <c r="R655" s="4"/>
      <c r="S655" s="4"/>
      <c r="T655" s="4"/>
      <c r="U655" s="4"/>
      <c r="V655" s="4"/>
      <c r="W655" s="4"/>
      <c r="X655" s="4"/>
      <c r="Y655" s="4"/>
      <c r="Z655" s="4"/>
    </row>
    <row r="656" spans="1:26" ht="13.8" x14ac:dyDescent="0.25">
      <c r="A656" s="4"/>
      <c r="B656" s="4"/>
      <c r="C656" s="4"/>
      <c r="D656" s="4"/>
      <c r="E656" s="4"/>
      <c r="F656" s="4"/>
      <c r="G656" s="4"/>
      <c r="H656" s="4"/>
      <c r="N656" s="4"/>
      <c r="O656" s="4"/>
      <c r="P656" s="4"/>
      <c r="Q656" s="4"/>
      <c r="R656" s="4"/>
      <c r="S656" s="4"/>
      <c r="T656" s="4"/>
      <c r="U656" s="4"/>
      <c r="V656" s="4"/>
      <c r="W656" s="4"/>
      <c r="X656" s="4"/>
      <c r="Y656" s="4"/>
      <c r="Z656" s="4"/>
    </row>
    <row r="657" spans="1:26" ht="13.8" x14ac:dyDescent="0.25">
      <c r="A657" s="4"/>
      <c r="B657" s="4"/>
      <c r="C657" s="4"/>
      <c r="D657" s="4"/>
      <c r="E657" s="4"/>
      <c r="F657" s="4"/>
      <c r="G657" s="4"/>
      <c r="H657" s="4"/>
      <c r="N657" s="4"/>
      <c r="O657" s="4"/>
      <c r="P657" s="4"/>
      <c r="Q657" s="4"/>
      <c r="R657" s="4"/>
      <c r="S657" s="4"/>
      <c r="T657" s="4"/>
      <c r="U657" s="4"/>
      <c r="V657" s="4"/>
      <c r="W657" s="4"/>
      <c r="X657" s="4"/>
      <c r="Y657" s="4"/>
      <c r="Z657" s="4"/>
    </row>
    <row r="658" spans="1:26" ht="13.8" x14ac:dyDescent="0.25">
      <c r="A658" s="4"/>
      <c r="B658" s="4"/>
      <c r="C658" s="4"/>
      <c r="D658" s="4"/>
      <c r="E658" s="4"/>
      <c r="F658" s="4"/>
      <c r="G658" s="4"/>
      <c r="H658" s="4"/>
      <c r="N658" s="4"/>
      <c r="O658" s="4"/>
      <c r="P658" s="4"/>
      <c r="Q658" s="4"/>
      <c r="R658" s="4"/>
      <c r="S658" s="4"/>
      <c r="T658" s="4"/>
      <c r="U658" s="4"/>
      <c r="V658" s="4"/>
      <c r="W658" s="4"/>
      <c r="X658" s="4"/>
      <c r="Y658" s="4"/>
      <c r="Z658" s="4"/>
    </row>
    <row r="659" spans="1:26" ht="13.8" x14ac:dyDescent="0.25">
      <c r="A659" s="4"/>
      <c r="B659" s="4"/>
      <c r="C659" s="4"/>
      <c r="D659" s="4"/>
      <c r="E659" s="4"/>
      <c r="F659" s="4"/>
      <c r="G659" s="4"/>
      <c r="H659" s="4"/>
      <c r="N659" s="4"/>
      <c r="O659" s="4"/>
      <c r="P659" s="4"/>
      <c r="Q659" s="4"/>
      <c r="R659" s="4"/>
      <c r="S659" s="4"/>
      <c r="T659" s="4"/>
      <c r="U659" s="4"/>
      <c r="V659" s="4"/>
      <c r="W659" s="4"/>
      <c r="X659" s="4"/>
      <c r="Y659" s="4"/>
      <c r="Z659" s="4"/>
    </row>
    <row r="660" spans="1:26" ht="13.8" x14ac:dyDescent="0.25">
      <c r="A660" s="4"/>
      <c r="B660" s="4"/>
      <c r="C660" s="4"/>
      <c r="D660" s="4"/>
      <c r="E660" s="4"/>
      <c r="F660" s="4"/>
      <c r="G660" s="4"/>
      <c r="H660" s="4"/>
      <c r="N660" s="4"/>
      <c r="O660" s="4"/>
      <c r="P660" s="4"/>
      <c r="Q660" s="4"/>
      <c r="R660" s="4"/>
      <c r="S660" s="4"/>
      <c r="T660" s="4"/>
      <c r="U660" s="4"/>
      <c r="V660" s="4"/>
      <c r="W660" s="4"/>
      <c r="X660" s="4"/>
      <c r="Y660" s="4"/>
      <c r="Z660" s="4"/>
    </row>
    <row r="661" spans="1:26" ht="13.8" x14ac:dyDescent="0.25">
      <c r="A661" s="4"/>
      <c r="B661" s="4"/>
      <c r="C661" s="4"/>
      <c r="D661" s="4"/>
      <c r="E661" s="4"/>
      <c r="F661" s="4"/>
      <c r="G661" s="4"/>
      <c r="H661" s="4"/>
      <c r="N661" s="4"/>
      <c r="O661" s="4"/>
      <c r="P661" s="4"/>
      <c r="Q661" s="4"/>
      <c r="R661" s="4"/>
      <c r="S661" s="4"/>
      <c r="T661" s="4"/>
      <c r="U661" s="4"/>
      <c r="V661" s="4"/>
      <c r="W661" s="4"/>
      <c r="X661" s="4"/>
      <c r="Y661" s="4"/>
      <c r="Z661" s="4"/>
    </row>
    <row r="662" spans="1:26" ht="13.8" x14ac:dyDescent="0.25">
      <c r="A662" s="4"/>
      <c r="B662" s="4"/>
      <c r="C662" s="4"/>
      <c r="D662" s="4"/>
      <c r="E662" s="4"/>
      <c r="F662" s="4"/>
      <c r="G662" s="4"/>
      <c r="H662" s="4"/>
      <c r="N662" s="4"/>
      <c r="O662" s="4"/>
      <c r="P662" s="4"/>
      <c r="Q662" s="4"/>
      <c r="R662" s="4"/>
      <c r="S662" s="4"/>
      <c r="T662" s="4"/>
      <c r="U662" s="4"/>
      <c r="V662" s="4"/>
      <c r="W662" s="4"/>
      <c r="X662" s="4"/>
      <c r="Y662" s="4"/>
      <c r="Z662" s="4"/>
    </row>
    <row r="663" spans="1:26" ht="13.8" x14ac:dyDescent="0.25">
      <c r="A663" s="4"/>
      <c r="B663" s="4"/>
      <c r="C663" s="4"/>
      <c r="D663" s="4"/>
      <c r="E663" s="4"/>
      <c r="F663" s="4"/>
      <c r="G663" s="4"/>
      <c r="H663" s="4"/>
      <c r="N663" s="4"/>
      <c r="O663" s="4"/>
      <c r="P663" s="4"/>
      <c r="Q663" s="4"/>
      <c r="R663" s="4"/>
      <c r="S663" s="4"/>
      <c r="T663" s="4"/>
      <c r="U663" s="4"/>
      <c r="V663" s="4"/>
      <c r="W663" s="4"/>
      <c r="X663" s="4"/>
      <c r="Y663" s="4"/>
      <c r="Z663" s="4"/>
    </row>
    <row r="664" spans="1:26" ht="13.8" x14ac:dyDescent="0.25">
      <c r="A664" s="4"/>
      <c r="B664" s="4"/>
      <c r="C664" s="4"/>
      <c r="D664" s="4"/>
      <c r="E664" s="4"/>
      <c r="F664" s="4"/>
      <c r="G664" s="4"/>
      <c r="H664" s="4"/>
      <c r="N664" s="4"/>
      <c r="O664" s="4"/>
      <c r="P664" s="4"/>
      <c r="Q664" s="4"/>
      <c r="R664" s="4"/>
      <c r="S664" s="4"/>
      <c r="T664" s="4"/>
      <c r="U664" s="4"/>
      <c r="V664" s="4"/>
      <c r="W664" s="4"/>
      <c r="X664" s="4"/>
      <c r="Y664" s="4"/>
      <c r="Z664" s="4"/>
    </row>
    <row r="665" spans="1:26" ht="13.8" x14ac:dyDescent="0.25">
      <c r="A665" s="4"/>
      <c r="B665" s="4"/>
      <c r="C665" s="4"/>
      <c r="D665" s="4"/>
      <c r="E665" s="4"/>
      <c r="F665" s="4"/>
      <c r="G665" s="4"/>
      <c r="H665" s="4"/>
      <c r="N665" s="4"/>
      <c r="O665" s="4"/>
      <c r="P665" s="4"/>
      <c r="Q665" s="4"/>
      <c r="R665" s="4"/>
      <c r="S665" s="4"/>
      <c r="T665" s="4"/>
      <c r="U665" s="4"/>
      <c r="V665" s="4"/>
      <c r="W665" s="4"/>
      <c r="X665" s="4"/>
      <c r="Y665" s="4"/>
      <c r="Z665" s="4"/>
    </row>
    <row r="666" spans="1:26" ht="13.8" x14ac:dyDescent="0.25">
      <c r="A666" s="4"/>
      <c r="B666" s="4"/>
      <c r="C666" s="4"/>
      <c r="D666" s="4"/>
      <c r="E666" s="4"/>
      <c r="F666" s="4"/>
      <c r="G666" s="4"/>
      <c r="H666" s="4"/>
      <c r="N666" s="4"/>
      <c r="O666" s="4"/>
      <c r="P666" s="4"/>
      <c r="Q666" s="4"/>
      <c r="R666" s="4"/>
      <c r="S666" s="4"/>
      <c r="T666" s="4"/>
      <c r="U666" s="4"/>
      <c r="V666" s="4"/>
      <c r="W666" s="4"/>
      <c r="X666" s="4"/>
      <c r="Y666" s="4"/>
      <c r="Z666" s="4"/>
    </row>
    <row r="667" spans="1:26" ht="13.8" x14ac:dyDescent="0.25">
      <c r="A667" s="4"/>
      <c r="B667" s="4"/>
      <c r="C667" s="4"/>
      <c r="D667" s="4"/>
      <c r="E667" s="4"/>
      <c r="F667" s="4"/>
      <c r="G667" s="4"/>
      <c r="H667" s="4"/>
      <c r="N667" s="4"/>
      <c r="O667" s="4"/>
      <c r="P667" s="4"/>
      <c r="Q667" s="4"/>
      <c r="R667" s="4"/>
      <c r="S667" s="4"/>
      <c r="T667" s="4"/>
      <c r="U667" s="4"/>
      <c r="V667" s="4"/>
      <c r="W667" s="4"/>
      <c r="X667" s="4"/>
      <c r="Y667" s="4"/>
      <c r="Z667" s="4"/>
    </row>
    <row r="668" spans="1:26" ht="13.8" x14ac:dyDescent="0.25">
      <c r="A668" s="4"/>
      <c r="B668" s="4"/>
      <c r="C668" s="4"/>
      <c r="D668" s="4"/>
      <c r="E668" s="4"/>
      <c r="F668" s="4"/>
      <c r="G668" s="4"/>
      <c r="H668" s="4"/>
      <c r="N668" s="4"/>
      <c r="O668" s="4"/>
      <c r="P668" s="4"/>
      <c r="Q668" s="4"/>
      <c r="R668" s="4"/>
      <c r="S668" s="4"/>
      <c r="T668" s="4"/>
      <c r="U668" s="4"/>
      <c r="V668" s="4"/>
      <c r="W668" s="4"/>
      <c r="X668" s="4"/>
      <c r="Y668" s="4"/>
      <c r="Z668" s="4"/>
    </row>
    <row r="669" spans="1:26" ht="13.8" x14ac:dyDescent="0.25">
      <c r="A669" s="4"/>
      <c r="B669" s="4"/>
      <c r="C669" s="4"/>
      <c r="D669" s="4"/>
      <c r="E669" s="4"/>
      <c r="F669" s="4"/>
      <c r="G669" s="4"/>
      <c r="H669" s="4"/>
      <c r="N669" s="4"/>
      <c r="O669" s="4"/>
      <c r="P669" s="4"/>
      <c r="Q669" s="4"/>
      <c r="R669" s="4"/>
      <c r="S669" s="4"/>
      <c r="T669" s="4"/>
      <c r="U669" s="4"/>
      <c r="V669" s="4"/>
      <c r="W669" s="4"/>
      <c r="X669" s="4"/>
      <c r="Y669" s="4"/>
      <c r="Z669" s="4"/>
    </row>
    <row r="670" spans="1:26" ht="13.8" x14ac:dyDescent="0.25">
      <c r="A670" s="4"/>
      <c r="B670" s="4"/>
      <c r="C670" s="4"/>
      <c r="D670" s="4"/>
      <c r="E670" s="4"/>
      <c r="F670" s="4"/>
      <c r="G670" s="4"/>
      <c r="H670" s="4"/>
      <c r="N670" s="4"/>
      <c r="O670" s="4"/>
      <c r="P670" s="4"/>
      <c r="Q670" s="4"/>
      <c r="R670" s="4"/>
      <c r="S670" s="4"/>
      <c r="T670" s="4"/>
      <c r="U670" s="4"/>
      <c r="V670" s="4"/>
      <c r="W670" s="4"/>
      <c r="X670" s="4"/>
      <c r="Y670" s="4"/>
      <c r="Z670" s="4"/>
    </row>
    <row r="671" spans="1:26" ht="13.8" x14ac:dyDescent="0.25">
      <c r="A671" s="4"/>
      <c r="B671" s="4"/>
      <c r="C671" s="4"/>
      <c r="D671" s="4"/>
      <c r="E671" s="4"/>
      <c r="F671" s="4"/>
      <c r="G671" s="4"/>
      <c r="H671" s="4"/>
      <c r="N671" s="4"/>
      <c r="O671" s="4"/>
      <c r="P671" s="4"/>
      <c r="Q671" s="4"/>
      <c r="R671" s="4"/>
      <c r="S671" s="4"/>
      <c r="T671" s="4"/>
      <c r="U671" s="4"/>
      <c r="V671" s="4"/>
      <c r="W671" s="4"/>
      <c r="X671" s="4"/>
      <c r="Y671" s="4"/>
      <c r="Z671" s="4"/>
    </row>
    <row r="672" spans="1:26" ht="13.8" x14ac:dyDescent="0.25">
      <c r="A672" s="4"/>
      <c r="B672" s="4"/>
      <c r="C672" s="4"/>
      <c r="D672" s="4"/>
      <c r="E672" s="4"/>
      <c r="F672" s="4"/>
      <c r="G672" s="4"/>
      <c r="H672" s="4"/>
      <c r="N672" s="4"/>
      <c r="O672" s="4"/>
      <c r="P672" s="4"/>
      <c r="Q672" s="4"/>
      <c r="R672" s="4"/>
      <c r="S672" s="4"/>
      <c r="T672" s="4"/>
      <c r="U672" s="4"/>
      <c r="V672" s="4"/>
      <c r="W672" s="4"/>
      <c r="X672" s="4"/>
      <c r="Y672" s="4"/>
      <c r="Z672" s="4"/>
    </row>
    <row r="673" spans="1:26" ht="13.8" x14ac:dyDescent="0.25">
      <c r="A673" s="4"/>
      <c r="B673" s="4"/>
      <c r="C673" s="4"/>
      <c r="D673" s="4"/>
      <c r="E673" s="4"/>
      <c r="F673" s="4"/>
      <c r="G673" s="4"/>
      <c r="H673" s="4"/>
      <c r="N673" s="4"/>
      <c r="O673" s="4"/>
      <c r="P673" s="4"/>
      <c r="Q673" s="4"/>
      <c r="R673" s="4"/>
      <c r="S673" s="4"/>
      <c r="T673" s="4"/>
      <c r="U673" s="4"/>
      <c r="V673" s="4"/>
      <c r="W673" s="4"/>
      <c r="X673" s="4"/>
      <c r="Y673" s="4"/>
      <c r="Z673" s="4"/>
    </row>
    <row r="674" spans="1:26" ht="13.8" x14ac:dyDescent="0.25">
      <c r="A674" s="4"/>
      <c r="B674" s="4"/>
      <c r="C674" s="4"/>
      <c r="D674" s="4"/>
      <c r="E674" s="4"/>
      <c r="F674" s="4"/>
      <c r="G674" s="4"/>
      <c r="H674" s="4"/>
      <c r="N674" s="4"/>
      <c r="O674" s="4"/>
      <c r="P674" s="4"/>
      <c r="Q674" s="4"/>
      <c r="R674" s="4"/>
      <c r="S674" s="4"/>
      <c r="T674" s="4"/>
      <c r="U674" s="4"/>
      <c r="V674" s="4"/>
      <c r="W674" s="4"/>
      <c r="X674" s="4"/>
      <c r="Y674" s="4"/>
      <c r="Z674" s="4"/>
    </row>
    <row r="675" spans="1:26" ht="13.8" x14ac:dyDescent="0.25">
      <c r="A675" s="4"/>
      <c r="B675" s="4"/>
      <c r="C675" s="4"/>
      <c r="D675" s="4"/>
      <c r="E675" s="4"/>
      <c r="F675" s="4"/>
      <c r="G675" s="4"/>
      <c r="H675" s="4"/>
      <c r="N675" s="4"/>
      <c r="O675" s="4"/>
      <c r="P675" s="4"/>
      <c r="Q675" s="4"/>
      <c r="R675" s="4"/>
      <c r="S675" s="4"/>
      <c r="T675" s="4"/>
      <c r="U675" s="4"/>
      <c r="V675" s="4"/>
      <c r="W675" s="4"/>
      <c r="X675" s="4"/>
      <c r="Y675" s="4"/>
      <c r="Z675" s="4"/>
    </row>
    <row r="676" spans="1:26" ht="13.8" x14ac:dyDescent="0.25">
      <c r="A676" s="4"/>
      <c r="B676" s="4"/>
      <c r="C676" s="4"/>
      <c r="D676" s="4"/>
      <c r="E676" s="4"/>
      <c r="F676" s="4"/>
      <c r="G676" s="4"/>
      <c r="H676" s="4"/>
      <c r="N676" s="4"/>
      <c r="O676" s="4"/>
      <c r="P676" s="4"/>
      <c r="Q676" s="4"/>
      <c r="R676" s="4"/>
      <c r="S676" s="4"/>
      <c r="T676" s="4"/>
      <c r="U676" s="4"/>
      <c r="V676" s="4"/>
      <c r="W676" s="4"/>
      <c r="X676" s="4"/>
      <c r="Y676" s="4"/>
      <c r="Z676" s="4"/>
    </row>
    <row r="677" spans="1:26" ht="13.8" x14ac:dyDescent="0.25">
      <c r="A677" s="4"/>
      <c r="B677" s="4"/>
      <c r="C677" s="4"/>
      <c r="D677" s="4"/>
      <c r="E677" s="4"/>
      <c r="F677" s="4"/>
      <c r="G677" s="4"/>
      <c r="H677" s="4"/>
      <c r="N677" s="4"/>
      <c r="O677" s="4"/>
      <c r="P677" s="4"/>
      <c r="Q677" s="4"/>
      <c r="R677" s="4"/>
      <c r="S677" s="4"/>
      <c r="T677" s="4"/>
      <c r="U677" s="4"/>
      <c r="V677" s="4"/>
      <c r="W677" s="4"/>
      <c r="X677" s="4"/>
      <c r="Y677" s="4"/>
      <c r="Z677" s="4"/>
    </row>
    <row r="678" spans="1:26" ht="13.8" x14ac:dyDescent="0.25">
      <c r="A678" s="4"/>
      <c r="B678" s="4"/>
      <c r="C678" s="4"/>
      <c r="D678" s="4"/>
      <c r="E678" s="4"/>
      <c r="F678" s="4"/>
      <c r="G678" s="4"/>
      <c r="H678" s="4"/>
      <c r="N678" s="4"/>
      <c r="O678" s="4"/>
      <c r="P678" s="4"/>
      <c r="Q678" s="4"/>
      <c r="R678" s="4"/>
      <c r="S678" s="4"/>
      <c r="T678" s="4"/>
      <c r="U678" s="4"/>
      <c r="V678" s="4"/>
      <c r="W678" s="4"/>
      <c r="X678" s="4"/>
      <c r="Y678" s="4"/>
      <c r="Z678" s="4"/>
    </row>
    <row r="679" spans="1:26" ht="13.8" x14ac:dyDescent="0.25">
      <c r="A679" s="4"/>
      <c r="B679" s="4"/>
      <c r="C679" s="4"/>
      <c r="D679" s="4"/>
      <c r="E679" s="4"/>
      <c r="F679" s="4"/>
      <c r="G679" s="4"/>
      <c r="H679" s="4"/>
      <c r="N679" s="4"/>
      <c r="O679" s="4"/>
      <c r="P679" s="4"/>
      <c r="Q679" s="4"/>
      <c r="R679" s="4"/>
      <c r="S679" s="4"/>
      <c r="T679" s="4"/>
      <c r="U679" s="4"/>
      <c r="V679" s="4"/>
      <c r="W679" s="4"/>
      <c r="X679" s="4"/>
      <c r="Y679" s="4"/>
      <c r="Z679" s="4"/>
    </row>
    <row r="680" spans="1:26" ht="13.8" x14ac:dyDescent="0.25">
      <c r="A680" s="4"/>
      <c r="B680" s="4"/>
      <c r="C680" s="4"/>
      <c r="D680" s="4"/>
      <c r="E680" s="4"/>
      <c r="F680" s="4"/>
      <c r="G680" s="4"/>
      <c r="H680" s="4"/>
      <c r="N680" s="4"/>
      <c r="O680" s="4"/>
      <c r="P680" s="4"/>
      <c r="Q680" s="4"/>
      <c r="R680" s="4"/>
      <c r="S680" s="4"/>
      <c r="T680" s="4"/>
      <c r="U680" s="4"/>
      <c r="V680" s="4"/>
      <c r="W680" s="4"/>
      <c r="X680" s="4"/>
      <c r="Y680" s="4"/>
      <c r="Z680" s="4"/>
    </row>
    <row r="681" spans="1:26" ht="13.8" x14ac:dyDescent="0.25">
      <c r="A681" s="4"/>
      <c r="B681" s="4"/>
      <c r="C681" s="4"/>
      <c r="D681" s="4"/>
      <c r="E681" s="4"/>
      <c r="F681" s="4"/>
      <c r="G681" s="4"/>
      <c r="H681" s="4"/>
      <c r="N681" s="4"/>
      <c r="O681" s="4"/>
      <c r="P681" s="4"/>
      <c r="Q681" s="4"/>
      <c r="R681" s="4"/>
      <c r="S681" s="4"/>
      <c r="T681" s="4"/>
      <c r="U681" s="4"/>
      <c r="V681" s="4"/>
      <c r="W681" s="4"/>
      <c r="X681" s="4"/>
      <c r="Y681" s="4"/>
      <c r="Z681" s="4"/>
    </row>
    <row r="682" spans="1:26" ht="13.8" x14ac:dyDescent="0.25">
      <c r="A682" s="4"/>
      <c r="B682" s="4"/>
      <c r="C682" s="4"/>
      <c r="D682" s="4"/>
      <c r="E682" s="4"/>
      <c r="F682" s="4"/>
      <c r="G682" s="4"/>
      <c r="H682" s="4"/>
      <c r="N682" s="4"/>
      <c r="O682" s="4"/>
      <c r="P682" s="4"/>
      <c r="Q682" s="4"/>
      <c r="R682" s="4"/>
      <c r="S682" s="4"/>
      <c r="T682" s="4"/>
      <c r="U682" s="4"/>
      <c r="V682" s="4"/>
      <c r="W682" s="4"/>
      <c r="X682" s="4"/>
      <c r="Y682" s="4"/>
      <c r="Z682" s="4"/>
    </row>
    <row r="683" spans="1:26" ht="13.8" x14ac:dyDescent="0.25">
      <c r="A683" s="4"/>
      <c r="B683" s="4"/>
      <c r="C683" s="4"/>
      <c r="D683" s="4"/>
      <c r="E683" s="4"/>
      <c r="F683" s="4"/>
      <c r="G683" s="4"/>
      <c r="H683" s="4"/>
      <c r="N683" s="4"/>
      <c r="O683" s="4"/>
      <c r="P683" s="4"/>
      <c r="Q683" s="4"/>
      <c r="R683" s="4"/>
      <c r="S683" s="4"/>
      <c r="T683" s="4"/>
      <c r="U683" s="4"/>
      <c r="V683" s="4"/>
      <c r="W683" s="4"/>
      <c r="X683" s="4"/>
      <c r="Y683" s="4"/>
      <c r="Z683" s="4"/>
    </row>
    <row r="684" spans="1:26" ht="13.8" x14ac:dyDescent="0.25">
      <c r="A684" s="4"/>
      <c r="B684" s="4"/>
      <c r="C684" s="4"/>
      <c r="D684" s="4"/>
      <c r="E684" s="4"/>
      <c r="F684" s="4"/>
      <c r="G684" s="4"/>
      <c r="H684" s="4"/>
      <c r="N684" s="4"/>
      <c r="O684" s="4"/>
      <c r="P684" s="4"/>
      <c r="Q684" s="4"/>
      <c r="R684" s="4"/>
      <c r="S684" s="4"/>
      <c r="T684" s="4"/>
      <c r="U684" s="4"/>
      <c r="V684" s="4"/>
      <c r="W684" s="4"/>
      <c r="X684" s="4"/>
      <c r="Y684" s="4"/>
      <c r="Z684" s="4"/>
    </row>
    <row r="685" spans="1:26" ht="13.8" x14ac:dyDescent="0.25">
      <c r="A685" s="4"/>
      <c r="B685" s="4"/>
      <c r="C685" s="4"/>
      <c r="D685" s="4"/>
      <c r="E685" s="4"/>
      <c r="F685" s="4"/>
      <c r="G685" s="4"/>
      <c r="H685" s="4"/>
      <c r="N685" s="4"/>
      <c r="O685" s="4"/>
      <c r="P685" s="4"/>
      <c r="Q685" s="4"/>
      <c r="R685" s="4"/>
      <c r="S685" s="4"/>
      <c r="T685" s="4"/>
      <c r="U685" s="4"/>
      <c r="V685" s="4"/>
      <c r="W685" s="4"/>
      <c r="X685" s="4"/>
      <c r="Y685" s="4"/>
      <c r="Z685" s="4"/>
    </row>
    <row r="686" spans="1:26" ht="13.8" x14ac:dyDescent="0.25">
      <c r="A686" s="4"/>
      <c r="B686" s="4"/>
      <c r="C686" s="4"/>
      <c r="D686" s="4"/>
      <c r="E686" s="4"/>
      <c r="F686" s="4"/>
      <c r="G686" s="4"/>
      <c r="H686" s="4"/>
      <c r="N686" s="4"/>
      <c r="O686" s="4"/>
      <c r="P686" s="4"/>
      <c r="Q686" s="4"/>
      <c r="R686" s="4"/>
      <c r="S686" s="4"/>
      <c r="T686" s="4"/>
      <c r="U686" s="4"/>
      <c r="V686" s="4"/>
      <c r="W686" s="4"/>
      <c r="X686" s="4"/>
      <c r="Y686" s="4"/>
      <c r="Z686" s="4"/>
    </row>
    <row r="687" spans="1:26" ht="13.8" x14ac:dyDescent="0.25">
      <c r="A687" s="4"/>
      <c r="B687" s="4"/>
      <c r="C687" s="4"/>
      <c r="D687" s="4"/>
      <c r="E687" s="4"/>
      <c r="F687" s="4"/>
      <c r="G687" s="4"/>
      <c r="H687" s="4"/>
      <c r="N687" s="4"/>
      <c r="O687" s="4"/>
      <c r="P687" s="4"/>
      <c r="Q687" s="4"/>
      <c r="R687" s="4"/>
      <c r="S687" s="4"/>
      <c r="T687" s="4"/>
      <c r="U687" s="4"/>
      <c r="V687" s="4"/>
      <c r="W687" s="4"/>
      <c r="X687" s="4"/>
      <c r="Y687" s="4"/>
      <c r="Z687" s="4"/>
    </row>
    <row r="688" spans="1:26" ht="13.8" x14ac:dyDescent="0.25">
      <c r="A688" s="4"/>
      <c r="B688" s="4"/>
      <c r="C688" s="4"/>
      <c r="D688" s="4"/>
      <c r="E688" s="4"/>
      <c r="F688" s="4"/>
      <c r="G688" s="4"/>
      <c r="H688" s="4"/>
      <c r="N688" s="4"/>
      <c r="O688" s="4"/>
      <c r="P688" s="4"/>
      <c r="Q688" s="4"/>
      <c r="R688" s="4"/>
      <c r="S688" s="4"/>
      <c r="T688" s="4"/>
      <c r="U688" s="4"/>
      <c r="V688" s="4"/>
      <c r="W688" s="4"/>
      <c r="X688" s="4"/>
      <c r="Y688" s="4"/>
      <c r="Z688" s="4"/>
    </row>
    <row r="689" spans="1:26" ht="13.8" x14ac:dyDescent="0.25">
      <c r="A689" s="4"/>
      <c r="B689" s="4"/>
      <c r="C689" s="4"/>
      <c r="D689" s="4"/>
      <c r="E689" s="4"/>
      <c r="F689" s="4"/>
      <c r="G689" s="4"/>
      <c r="H689" s="4"/>
      <c r="N689" s="4"/>
      <c r="O689" s="4"/>
      <c r="P689" s="4"/>
      <c r="Q689" s="4"/>
      <c r="R689" s="4"/>
      <c r="S689" s="4"/>
      <c r="T689" s="4"/>
      <c r="U689" s="4"/>
      <c r="V689" s="4"/>
      <c r="W689" s="4"/>
      <c r="X689" s="4"/>
      <c r="Y689" s="4"/>
      <c r="Z689" s="4"/>
    </row>
    <row r="690" spans="1:26" ht="13.8" x14ac:dyDescent="0.25">
      <c r="A690" s="4"/>
      <c r="B690" s="4"/>
      <c r="C690" s="4"/>
      <c r="D690" s="4"/>
      <c r="E690" s="4"/>
      <c r="F690" s="4"/>
      <c r="G690" s="4"/>
      <c r="H690" s="4"/>
      <c r="N690" s="4"/>
      <c r="O690" s="4"/>
      <c r="P690" s="4"/>
      <c r="Q690" s="4"/>
      <c r="R690" s="4"/>
      <c r="S690" s="4"/>
      <c r="T690" s="4"/>
      <c r="U690" s="4"/>
      <c r="V690" s="4"/>
      <c r="W690" s="4"/>
      <c r="X690" s="4"/>
      <c r="Y690" s="4"/>
      <c r="Z690" s="4"/>
    </row>
    <row r="691" spans="1:26" ht="13.8" x14ac:dyDescent="0.25">
      <c r="A691" s="4"/>
      <c r="B691" s="4"/>
      <c r="C691" s="4"/>
      <c r="D691" s="4"/>
      <c r="E691" s="4"/>
      <c r="F691" s="4"/>
      <c r="G691" s="4"/>
      <c r="H691" s="4"/>
      <c r="N691" s="4"/>
      <c r="O691" s="4"/>
      <c r="P691" s="4"/>
      <c r="Q691" s="4"/>
      <c r="R691" s="4"/>
      <c r="S691" s="4"/>
      <c r="T691" s="4"/>
      <c r="U691" s="4"/>
      <c r="V691" s="4"/>
      <c r="W691" s="4"/>
      <c r="X691" s="4"/>
      <c r="Y691" s="4"/>
      <c r="Z691" s="4"/>
    </row>
    <row r="692" spans="1:26" ht="13.8" x14ac:dyDescent="0.25">
      <c r="A692" s="4"/>
      <c r="B692" s="4"/>
      <c r="C692" s="4"/>
      <c r="D692" s="4"/>
      <c r="E692" s="4"/>
      <c r="F692" s="4"/>
      <c r="G692" s="4"/>
      <c r="H692" s="4"/>
      <c r="N692" s="4"/>
      <c r="O692" s="4"/>
      <c r="P692" s="4"/>
      <c r="Q692" s="4"/>
      <c r="R692" s="4"/>
      <c r="S692" s="4"/>
      <c r="T692" s="4"/>
      <c r="U692" s="4"/>
      <c r="V692" s="4"/>
      <c r="W692" s="4"/>
      <c r="X692" s="4"/>
      <c r="Y692" s="4"/>
      <c r="Z692" s="4"/>
    </row>
    <row r="693" spans="1:26" ht="13.8" x14ac:dyDescent="0.25">
      <c r="A693" s="4"/>
      <c r="B693" s="4"/>
      <c r="C693" s="4"/>
      <c r="D693" s="4"/>
      <c r="E693" s="4"/>
      <c r="F693" s="4"/>
      <c r="G693" s="4"/>
      <c r="H693" s="4"/>
      <c r="N693" s="4"/>
      <c r="O693" s="4"/>
      <c r="P693" s="4"/>
      <c r="Q693" s="4"/>
      <c r="R693" s="4"/>
      <c r="S693" s="4"/>
      <c r="T693" s="4"/>
      <c r="U693" s="4"/>
      <c r="V693" s="4"/>
      <c r="W693" s="4"/>
      <c r="X693" s="4"/>
      <c r="Y693" s="4"/>
      <c r="Z693" s="4"/>
    </row>
    <row r="694" spans="1:26" ht="13.8" x14ac:dyDescent="0.25">
      <c r="A694" s="4"/>
      <c r="B694" s="4"/>
      <c r="C694" s="4"/>
      <c r="D694" s="4"/>
      <c r="E694" s="4"/>
      <c r="F694" s="4"/>
      <c r="G694" s="4"/>
      <c r="H694" s="4"/>
      <c r="N694" s="4"/>
      <c r="O694" s="4"/>
      <c r="P694" s="4"/>
      <c r="Q694" s="4"/>
      <c r="R694" s="4"/>
      <c r="S694" s="4"/>
      <c r="T694" s="4"/>
      <c r="U694" s="4"/>
      <c r="V694" s="4"/>
      <c r="W694" s="4"/>
      <c r="X694" s="4"/>
      <c r="Y694" s="4"/>
      <c r="Z694" s="4"/>
    </row>
    <row r="695" spans="1:26" ht="13.8" x14ac:dyDescent="0.25">
      <c r="A695" s="4"/>
      <c r="B695" s="4"/>
      <c r="C695" s="4"/>
      <c r="D695" s="4"/>
      <c r="E695" s="4"/>
      <c r="F695" s="4"/>
      <c r="G695" s="4"/>
      <c r="H695" s="4"/>
      <c r="N695" s="4"/>
      <c r="O695" s="4"/>
      <c r="P695" s="4"/>
      <c r="Q695" s="4"/>
      <c r="R695" s="4"/>
      <c r="S695" s="4"/>
      <c r="T695" s="4"/>
      <c r="U695" s="4"/>
      <c r="V695" s="4"/>
      <c r="W695" s="4"/>
      <c r="X695" s="4"/>
      <c r="Y695" s="4"/>
      <c r="Z695" s="4"/>
    </row>
    <row r="696" spans="1:26" ht="13.8" x14ac:dyDescent="0.25">
      <c r="A696" s="4"/>
      <c r="B696" s="4"/>
      <c r="C696" s="4"/>
      <c r="D696" s="4"/>
      <c r="E696" s="4"/>
      <c r="F696" s="4"/>
      <c r="G696" s="4"/>
      <c r="H696" s="4"/>
      <c r="N696" s="4"/>
      <c r="O696" s="4"/>
      <c r="P696" s="4"/>
      <c r="Q696" s="4"/>
      <c r="R696" s="4"/>
      <c r="S696" s="4"/>
      <c r="T696" s="4"/>
      <c r="U696" s="4"/>
      <c r="V696" s="4"/>
      <c r="W696" s="4"/>
      <c r="X696" s="4"/>
      <c r="Y696" s="4"/>
      <c r="Z696" s="4"/>
    </row>
    <row r="697" spans="1:26" ht="13.8" x14ac:dyDescent="0.25">
      <c r="A697" s="4"/>
      <c r="B697" s="4"/>
      <c r="C697" s="4"/>
      <c r="D697" s="4"/>
      <c r="E697" s="4"/>
      <c r="F697" s="4"/>
      <c r="G697" s="4"/>
      <c r="H697" s="4"/>
      <c r="N697" s="4"/>
      <c r="O697" s="4"/>
      <c r="P697" s="4"/>
      <c r="Q697" s="4"/>
      <c r="R697" s="4"/>
      <c r="S697" s="4"/>
      <c r="T697" s="4"/>
      <c r="U697" s="4"/>
      <c r="V697" s="4"/>
      <c r="W697" s="4"/>
      <c r="X697" s="4"/>
      <c r="Y697" s="4"/>
      <c r="Z697" s="4"/>
    </row>
    <row r="698" spans="1:26" ht="13.8" x14ac:dyDescent="0.25">
      <c r="A698" s="4"/>
      <c r="B698" s="4"/>
      <c r="C698" s="4"/>
      <c r="D698" s="4"/>
      <c r="E698" s="4"/>
      <c r="F698" s="4"/>
      <c r="G698" s="4"/>
      <c r="H698" s="4"/>
      <c r="N698" s="4"/>
      <c r="O698" s="4"/>
      <c r="P698" s="4"/>
      <c r="Q698" s="4"/>
      <c r="R698" s="4"/>
      <c r="S698" s="4"/>
      <c r="T698" s="4"/>
      <c r="U698" s="4"/>
      <c r="V698" s="4"/>
      <c r="W698" s="4"/>
      <c r="X698" s="4"/>
      <c r="Y698" s="4"/>
      <c r="Z698" s="4"/>
    </row>
    <row r="699" spans="1:26" ht="13.8" x14ac:dyDescent="0.25">
      <c r="A699" s="4"/>
      <c r="B699" s="4"/>
      <c r="C699" s="4"/>
      <c r="D699" s="4"/>
      <c r="E699" s="4"/>
      <c r="F699" s="4"/>
      <c r="G699" s="4"/>
      <c r="H699" s="4"/>
      <c r="N699" s="4"/>
      <c r="O699" s="4"/>
      <c r="P699" s="4"/>
      <c r="Q699" s="4"/>
      <c r="R699" s="4"/>
      <c r="S699" s="4"/>
      <c r="T699" s="4"/>
      <c r="U699" s="4"/>
      <c r="V699" s="4"/>
      <c r="W699" s="4"/>
      <c r="X699" s="4"/>
      <c r="Y699" s="4"/>
      <c r="Z699" s="4"/>
    </row>
    <row r="700" spans="1:26" ht="13.8" x14ac:dyDescent="0.25">
      <c r="A700" s="4"/>
      <c r="B700" s="4"/>
      <c r="C700" s="4"/>
      <c r="D700" s="4"/>
      <c r="E700" s="4"/>
      <c r="F700" s="4"/>
      <c r="G700" s="4"/>
      <c r="H700" s="4"/>
      <c r="N700" s="4"/>
      <c r="O700" s="4"/>
      <c r="P700" s="4"/>
      <c r="Q700" s="4"/>
      <c r="R700" s="4"/>
      <c r="S700" s="4"/>
      <c r="T700" s="4"/>
      <c r="U700" s="4"/>
      <c r="V700" s="4"/>
      <c r="W700" s="4"/>
      <c r="X700" s="4"/>
      <c r="Y700" s="4"/>
      <c r="Z700" s="4"/>
    </row>
    <row r="701" spans="1:26" ht="13.8" x14ac:dyDescent="0.25">
      <c r="A701" s="4"/>
      <c r="B701" s="4"/>
      <c r="C701" s="4"/>
      <c r="D701" s="4"/>
      <c r="E701" s="4"/>
      <c r="F701" s="4"/>
      <c r="G701" s="4"/>
      <c r="H701" s="4"/>
      <c r="N701" s="4"/>
      <c r="O701" s="4"/>
      <c r="P701" s="4"/>
      <c r="Q701" s="4"/>
      <c r="R701" s="4"/>
      <c r="S701" s="4"/>
      <c r="T701" s="4"/>
      <c r="U701" s="4"/>
      <c r="V701" s="4"/>
      <c r="W701" s="4"/>
      <c r="X701" s="4"/>
      <c r="Y701" s="4"/>
      <c r="Z701" s="4"/>
    </row>
    <row r="702" spans="1:26" ht="13.8" x14ac:dyDescent="0.25">
      <c r="A702" s="4"/>
      <c r="B702" s="4"/>
      <c r="C702" s="4"/>
      <c r="D702" s="4"/>
      <c r="E702" s="4"/>
      <c r="F702" s="4"/>
      <c r="G702" s="4"/>
      <c r="H702" s="4"/>
      <c r="N702" s="4"/>
      <c r="O702" s="4"/>
      <c r="P702" s="4"/>
      <c r="Q702" s="4"/>
      <c r="R702" s="4"/>
      <c r="S702" s="4"/>
      <c r="T702" s="4"/>
      <c r="U702" s="4"/>
      <c r="V702" s="4"/>
      <c r="W702" s="4"/>
      <c r="X702" s="4"/>
      <c r="Y702" s="4"/>
      <c r="Z702" s="4"/>
    </row>
    <row r="703" spans="1:26" ht="13.8" x14ac:dyDescent="0.25">
      <c r="A703" s="4"/>
      <c r="B703" s="4"/>
      <c r="C703" s="4"/>
      <c r="D703" s="4"/>
      <c r="E703" s="4"/>
      <c r="F703" s="4"/>
      <c r="G703" s="4"/>
      <c r="H703" s="4"/>
      <c r="N703" s="4"/>
      <c r="O703" s="4"/>
      <c r="P703" s="4"/>
      <c r="Q703" s="4"/>
      <c r="R703" s="4"/>
      <c r="S703" s="4"/>
      <c r="T703" s="4"/>
      <c r="U703" s="4"/>
      <c r="V703" s="4"/>
      <c r="W703" s="4"/>
      <c r="X703" s="4"/>
      <c r="Y703" s="4"/>
      <c r="Z703" s="4"/>
    </row>
    <row r="704" spans="1:26" ht="13.8" x14ac:dyDescent="0.25">
      <c r="A704" s="4"/>
      <c r="B704" s="4"/>
      <c r="C704" s="4"/>
      <c r="D704" s="4"/>
      <c r="E704" s="4"/>
      <c r="F704" s="4"/>
      <c r="G704" s="4"/>
      <c r="H704" s="4"/>
      <c r="N704" s="4"/>
      <c r="O704" s="4"/>
      <c r="P704" s="4"/>
      <c r="Q704" s="4"/>
      <c r="R704" s="4"/>
      <c r="S704" s="4"/>
      <c r="T704" s="4"/>
      <c r="U704" s="4"/>
      <c r="V704" s="4"/>
      <c r="W704" s="4"/>
      <c r="X704" s="4"/>
      <c r="Y704" s="4"/>
      <c r="Z704" s="4"/>
    </row>
    <row r="705" spans="1:26" ht="13.8" x14ac:dyDescent="0.25">
      <c r="A705" s="4"/>
      <c r="B705" s="4"/>
      <c r="C705" s="4"/>
      <c r="D705" s="4"/>
      <c r="E705" s="4"/>
      <c r="F705" s="4"/>
      <c r="G705" s="4"/>
      <c r="H705" s="4"/>
      <c r="N705" s="4"/>
      <c r="O705" s="4"/>
      <c r="P705" s="4"/>
      <c r="Q705" s="4"/>
      <c r="R705" s="4"/>
      <c r="S705" s="4"/>
      <c r="T705" s="4"/>
      <c r="U705" s="4"/>
      <c r="V705" s="4"/>
      <c r="W705" s="4"/>
      <c r="X705" s="4"/>
      <c r="Y705" s="4"/>
      <c r="Z705" s="4"/>
    </row>
    <row r="706" spans="1:26" ht="13.8" x14ac:dyDescent="0.25">
      <c r="A706" s="4"/>
      <c r="B706" s="4"/>
      <c r="C706" s="4"/>
      <c r="D706" s="4"/>
      <c r="E706" s="4"/>
      <c r="F706" s="4"/>
      <c r="G706" s="4"/>
      <c r="H706" s="4"/>
      <c r="N706" s="4"/>
      <c r="O706" s="4"/>
      <c r="P706" s="4"/>
      <c r="Q706" s="4"/>
      <c r="R706" s="4"/>
      <c r="S706" s="4"/>
      <c r="T706" s="4"/>
      <c r="U706" s="4"/>
      <c r="V706" s="4"/>
      <c r="W706" s="4"/>
      <c r="X706" s="4"/>
      <c r="Y706" s="4"/>
      <c r="Z706" s="4"/>
    </row>
    <row r="707" spans="1:26" ht="13.8" x14ac:dyDescent="0.25">
      <c r="A707" s="4"/>
      <c r="B707" s="4"/>
      <c r="C707" s="4"/>
      <c r="D707" s="4"/>
      <c r="E707" s="4"/>
      <c r="F707" s="4"/>
      <c r="G707" s="4"/>
      <c r="H707" s="4"/>
      <c r="N707" s="4"/>
      <c r="O707" s="4"/>
      <c r="P707" s="4"/>
      <c r="Q707" s="4"/>
      <c r="R707" s="4"/>
      <c r="S707" s="4"/>
      <c r="T707" s="4"/>
      <c r="U707" s="4"/>
      <c r="V707" s="4"/>
      <c r="W707" s="4"/>
      <c r="X707" s="4"/>
      <c r="Y707" s="4"/>
      <c r="Z707" s="4"/>
    </row>
    <row r="708" spans="1:26" ht="13.8" x14ac:dyDescent="0.25">
      <c r="A708" s="4"/>
      <c r="B708" s="4"/>
      <c r="C708" s="4"/>
      <c r="D708" s="4"/>
      <c r="E708" s="4"/>
      <c r="F708" s="4"/>
      <c r="G708" s="4"/>
      <c r="H708" s="4"/>
      <c r="N708" s="4"/>
      <c r="O708" s="4"/>
      <c r="P708" s="4"/>
      <c r="Q708" s="4"/>
      <c r="R708" s="4"/>
      <c r="S708" s="4"/>
      <c r="T708" s="4"/>
      <c r="U708" s="4"/>
      <c r="V708" s="4"/>
      <c r="W708" s="4"/>
      <c r="X708" s="4"/>
      <c r="Y708" s="4"/>
      <c r="Z708" s="4"/>
    </row>
    <row r="709" spans="1:26" ht="13.8" x14ac:dyDescent="0.25">
      <c r="A709" s="4"/>
      <c r="B709" s="4"/>
      <c r="C709" s="4"/>
      <c r="D709" s="4"/>
      <c r="E709" s="4"/>
      <c r="F709" s="4"/>
      <c r="G709" s="4"/>
      <c r="H709" s="4"/>
      <c r="N709" s="4"/>
      <c r="O709" s="4"/>
      <c r="P709" s="4"/>
      <c r="Q709" s="4"/>
      <c r="R709" s="4"/>
      <c r="S709" s="4"/>
      <c r="T709" s="4"/>
      <c r="U709" s="4"/>
      <c r="V709" s="4"/>
      <c r="W709" s="4"/>
      <c r="X709" s="4"/>
      <c r="Y709" s="4"/>
      <c r="Z709" s="4"/>
    </row>
    <row r="710" spans="1:26" ht="13.8" x14ac:dyDescent="0.25">
      <c r="A710" s="4"/>
      <c r="B710" s="4"/>
      <c r="C710" s="4"/>
      <c r="D710" s="4"/>
      <c r="E710" s="4"/>
      <c r="F710" s="4"/>
      <c r="G710" s="4"/>
      <c r="H710" s="4"/>
      <c r="N710" s="4"/>
      <c r="O710" s="4"/>
      <c r="P710" s="4"/>
      <c r="Q710" s="4"/>
      <c r="R710" s="4"/>
      <c r="S710" s="4"/>
      <c r="T710" s="4"/>
      <c r="U710" s="4"/>
      <c r="V710" s="4"/>
      <c r="W710" s="4"/>
      <c r="X710" s="4"/>
      <c r="Y710" s="4"/>
      <c r="Z710" s="4"/>
    </row>
    <row r="711" spans="1:26" ht="13.8" x14ac:dyDescent="0.25">
      <c r="A711" s="4"/>
      <c r="B711" s="4"/>
      <c r="C711" s="4"/>
      <c r="D711" s="4"/>
      <c r="E711" s="4"/>
      <c r="F711" s="4"/>
      <c r="G711" s="4"/>
      <c r="H711" s="4"/>
      <c r="N711" s="4"/>
      <c r="O711" s="4"/>
      <c r="P711" s="4"/>
      <c r="Q711" s="4"/>
      <c r="R711" s="4"/>
      <c r="S711" s="4"/>
      <c r="T711" s="4"/>
      <c r="U711" s="4"/>
      <c r="V711" s="4"/>
      <c r="W711" s="4"/>
      <c r="X711" s="4"/>
      <c r="Y711" s="4"/>
      <c r="Z711" s="4"/>
    </row>
    <row r="712" spans="1:26" ht="13.8" x14ac:dyDescent="0.25">
      <c r="A712" s="4"/>
      <c r="B712" s="4"/>
      <c r="C712" s="4"/>
      <c r="D712" s="4"/>
      <c r="E712" s="4"/>
      <c r="F712" s="4"/>
      <c r="G712" s="4"/>
      <c r="H712" s="4"/>
      <c r="N712" s="4"/>
      <c r="O712" s="4"/>
      <c r="P712" s="4"/>
      <c r="Q712" s="4"/>
      <c r="R712" s="4"/>
      <c r="S712" s="4"/>
      <c r="T712" s="4"/>
      <c r="U712" s="4"/>
      <c r="V712" s="4"/>
      <c r="W712" s="4"/>
      <c r="X712" s="4"/>
      <c r="Y712" s="4"/>
      <c r="Z712" s="4"/>
    </row>
    <row r="713" spans="1:26" ht="13.8" x14ac:dyDescent="0.25">
      <c r="A713" s="4"/>
      <c r="B713" s="4"/>
      <c r="C713" s="4"/>
      <c r="D713" s="4"/>
      <c r="E713" s="4"/>
      <c r="F713" s="4"/>
      <c r="G713" s="4"/>
      <c r="H713" s="4"/>
      <c r="N713" s="4"/>
      <c r="O713" s="4"/>
      <c r="P713" s="4"/>
      <c r="Q713" s="4"/>
      <c r="R713" s="4"/>
      <c r="S713" s="4"/>
      <c r="T713" s="4"/>
      <c r="U713" s="4"/>
      <c r="V713" s="4"/>
      <c r="W713" s="4"/>
      <c r="X713" s="4"/>
      <c r="Y713" s="4"/>
      <c r="Z713" s="4"/>
    </row>
    <row r="714" spans="1:26" ht="13.8" x14ac:dyDescent="0.25">
      <c r="A714" s="4"/>
      <c r="B714" s="4"/>
      <c r="C714" s="4"/>
      <c r="D714" s="4"/>
      <c r="E714" s="4"/>
      <c r="F714" s="4"/>
      <c r="G714" s="4"/>
      <c r="H714" s="4"/>
      <c r="N714" s="4"/>
      <c r="O714" s="4"/>
      <c r="P714" s="4"/>
      <c r="Q714" s="4"/>
      <c r="R714" s="4"/>
      <c r="S714" s="4"/>
      <c r="T714" s="4"/>
      <c r="U714" s="4"/>
      <c r="V714" s="4"/>
      <c r="W714" s="4"/>
      <c r="X714" s="4"/>
      <c r="Y714" s="4"/>
      <c r="Z714" s="4"/>
    </row>
    <row r="715" spans="1:26" ht="13.8" x14ac:dyDescent="0.25">
      <c r="A715" s="4"/>
      <c r="B715" s="4"/>
      <c r="C715" s="4"/>
      <c r="D715" s="4"/>
      <c r="E715" s="4"/>
      <c r="F715" s="4"/>
      <c r="G715" s="4"/>
      <c r="H715" s="4"/>
      <c r="N715" s="4"/>
      <c r="O715" s="4"/>
      <c r="P715" s="4"/>
      <c r="Q715" s="4"/>
      <c r="R715" s="4"/>
      <c r="S715" s="4"/>
      <c r="T715" s="4"/>
      <c r="U715" s="4"/>
      <c r="V715" s="4"/>
      <c r="W715" s="4"/>
      <c r="X715" s="4"/>
      <c r="Y715" s="4"/>
      <c r="Z715" s="4"/>
    </row>
    <row r="716" spans="1:26" ht="13.8" x14ac:dyDescent="0.25">
      <c r="A716" s="4"/>
      <c r="B716" s="4"/>
      <c r="C716" s="4"/>
      <c r="D716" s="4"/>
      <c r="E716" s="4"/>
      <c r="F716" s="4"/>
      <c r="G716" s="4"/>
      <c r="H716" s="4"/>
      <c r="N716" s="4"/>
      <c r="O716" s="4"/>
      <c r="P716" s="4"/>
      <c r="Q716" s="4"/>
      <c r="R716" s="4"/>
      <c r="S716" s="4"/>
      <c r="T716" s="4"/>
      <c r="U716" s="4"/>
      <c r="V716" s="4"/>
      <c r="W716" s="4"/>
      <c r="X716" s="4"/>
      <c r="Y716" s="4"/>
      <c r="Z716" s="4"/>
    </row>
    <row r="717" spans="1:26" ht="13.8" x14ac:dyDescent="0.25">
      <c r="A717" s="4"/>
      <c r="B717" s="4"/>
      <c r="C717" s="4"/>
      <c r="D717" s="4"/>
      <c r="E717" s="4"/>
      <c r="F717" s="4"/>
      <c r="G717" s="4"/>
      <c r="H717" s="4"/>
      <c r="N717" s="4"/>
      <c r="O717" s="4"/>
      <c r="P717" s="4"/>
      <c r="Q717" s="4"/>
      <c r="R717" s="4"/>
      <c r="S717" s="4"/>
      <c r="T717" s="4"/>
      <c r="U717" s="4"/>
      <c r="V717" s="4"/>
      <c r="W717" s="4"/>
      <c r="X717" s="4"/>
      <c r="Y717" s="4"/>
      <c r="Z717" s="4"/>
    </row>
    <row r="718" spans="1:26" ht="13.8" x14ac:dyDescent="0.25">
      <c r="A718" s="4"/>
      <c r="B718" s="4"/>
      <c r="C718" s="4"/>
      <c r="D718" s="4"/>
      <c r="E718" s="4"/>
      <c r="F718" s="4"/>
      <c r="G718" s="4"/>
      <c r="H718" s="4"/>
      <c r="N718" s="4"/>
      <c r="O718" s="4"/>
      <c r="P718" s="4"/>
      <c r="Q718" s="4"/>
      <c r="R718" s="4"/>
      <c r="S718" s="4"/>
      <c r="T718" s="4"/>
      <c r="U718" s="4"/>
      <c r="V718" s="4"/>
      <c r="W718" s="4"/>
      <c r="X718" s="4"/>
      <c r="Y718" s="4"/>
      <c r="Z718" s="4"/>
    </row>
    <row r="719" spans="1:26" ht="13.8" x14ac:dyDescent="0.25">
      <c r="A719" s="4"/>
      <c r="B719" s="4"/>
      <c r="C719" s="4"/>
      <c r="D719" s="4"/>
      <c r="E719" s="4"/>
      <c r="F719" s="4"/>
      <c r="G719" s="4"/>
      <c r="H719" s="4"/>
      <c r="N719" s="4"/>
      <c r="O719" s="4"/>
      <c r="P719" s="4"/>
      <c r="Q719" s="4"/>
      <c r="R719" s="4"/>
      <c r="S719" s="4"/>
      <c r="T719" s="4"/>
      <c r="U719" s="4"/>
      <c r="V719" s="4"/>
      <c r="W719" s="4"/>
      <c r="X719" s="4"/>
      <c r="Y719" s="4"/>
      <c r="Z719" s="4"/>
    </row>
    <row r="720" spans="1:26" ht="13.8" x14ac:dyDescent="0.25">
      <c r="A720" s="4"/>
      <c r="B720" s="4"/>
      <c r="C720" s="4"/>
      <c r="D720" s="4"/>
      <c r="E720" s="4"/>
      <c r="F720" s="4"/>
      <c r="G720" s="4"/>
      <c r="H720" s="4"/>
      <c r="N720" s="4"/>
      <c r="O720" s="4"/>
      <c r="P720" s="4"/>
      <c r="Q720" s="4"/>
      <c r="R720" s="4"/>
      <c r="S720" s="4"/>
      <c r="T720" s="4"/>
      <c r="U720" s="4"/>
      <c r="V720" s="4"/>
      <c r="W720" s="4"/>
      <c r="X720" s="4"/>
      <c r="Y720" s="4"/>
      <c r="Z720" s="4"/>
    </row>
    <row r="721" spans="1:26" ht="13.8" x14ac:dyDescent="0.25">
      <c r="A721" s="4"/>
      <c r="B721" s="4"/>
      <c r="C721" s="4"/>
      <c r="D721" s="4"/>
      <c r="E721" s="4"/>
      <c r="F721" s="4"/>
      <c r="G721" s="4"/>
      <c r="H721" s="4"/>
      <c r="N721" s="4"/>
      <c r="O721" s="4"/>
      <c r="P721" s="4"/>
      <c r="Q721" s="4"/>
      <c r="R721" s="4"/>
      <c r="S721" s="4"/>
      <c r="T721" s="4"/>
      <c r="U721" s="4"/>
      <c r="V721" s="4"/>
      <c r="W721" s="4"/>
      <c r="X721" s="4"/>
      <c r="Y721" s="4"/>
      <c r="Z721" s="4"/>
    </row>
    <row r="722" spans="1:26" ht="13.8" x14ac:dyDescent="0.25">
      <c r="A722" s="4"/>
      <c r="B722" s="4"/>
      <c r="C722" s="4"/>
      <c r="D722" s="4"/>
      <c r="E722" s="4"/>
      <c r="F722" s="4"/>
      <c r="G722" s="4"/>
      <c r="H722" s="4"/>
      <c r="N722" s="4"/>
      <c r="O722" s="4"/>
      <c r="P722" s="4"/>
      <c r="Q722" s="4"/>
      <c r="R722" s="4"/>
      <c r="S722" s="4"/>
      <c r="T722" s="4"/>
      <c r="U722" s="4"/>
      <c r="V722" s="4"/>
      <c r="W722" s="4"/>
      <c r="X722" s="4"/>
      <c r="Y722" s="4"/>
      <c r="Z722" s="4"/>
    </row>
    <row r="723" spans="1:26" ht="13.8" x14ac:dyDescent="0.25">
      <c r="A723" s="4"/>
      <c r="B723" s="4"/>
      <c r="C723" s="4"/>
      <c r="D723" s="4"/>
      <c r="E723" s="4"/>
      <c r="F723" s="4"/>
      <c r="G723" s="4"/>
      <c r="H723" s="4"/>
      <c r="N723" s="4"/>
      <c r="O723" s="4"/>
      <c r="P723" s="4"/>
      <c r="Q723" s="4"/>
      <c r="R723" s="4"/>
      <c r="S723" s="4"/>
      <c r="T723" s="4"/>
      <c r="U723" s="4"/>
      <c r="V723" s="4"/>
      <c r="W723" s="4"/>
      <c r="X723" s="4"/>
      <c r="Y723" s="4"/>
      <c r="Z723" s="4"/>
    </row>
    <row r="724" spans="1:26" ht="13.8" x14ac:dyDescent="0.25">
      <c r="A724" s="4"/>
      <c r="B724" s="4"/>
      <c r="C724" s="4"/>
      <c r="D724" s="4"/>
      <c r="E724" s="4"/>
      <c r="F724" s="4"/>
      <c r="G724" s="4"/>
      <c r="H724" s="4"/>
      <c r="N724" s="4"/>
      <c r="O724" s="4"/>
      <c r="P724" s="4"/>
      <c r="Q724" s="4"/>
      <c r="R724" s="4"/>
      <c r="S724" s="4"/>
      <c r="T724" s="4"/>
      <c r="U724" s="4"/>
      <c r="V724" s="4"/>
      <c r="W724" s="4"/>
      <c r="X724" s="4"/>
      <c r="Y724" s="4"/>
      <c r="Z724" s="4"/>
    </row>
    <row r="725" spans="1:26" ht="13.8" x14ac:dyDescent="0.25">
      <c r="A725" s="4"/>
      <c r="B725" s="4"/>
      <c r="C725" s="4"/>
      <c r="D725" s="4"/>
      <c r="E725" s="4"/>
      <c r="F725" s="4"/>
      <c r="G725" s="4"/>
      <c r="H725" s="4"/>
      <c r="N725" s="4"/>
      <c r="O725" s="4"/>
      <c r="P725" s="4"/>
      <c r="Q725" s="4"/>
      <c r="R725" s="4"/>
      <c r="S725" s="4"/>
      <c r="T725" s="4"/>
      <c r="U725" s="4"/>
      <c r="V725" s="4"/>
      <c r="W725" s="4"/>
      <c r="X725" s="4"/>
      <c r="Y725" s="4"/>
      <c r="Z725" s="4"/>
    </row>
    <row r="726" spans="1:26" ht="13.8" x14ac:dyDescent="0.25">
      <c r="A726" s="4"/>
      <c r="B726" s="4"/>
      <c r="C726" s="4"/>
      <c r="D726" s="4"/>
      <c r="E726" s="4"/>
      <c r="F726" s="4"/>
      <c r="G726" s="4"/>
      <c r="H726" s="4"/>
      <c r="N726" s="4"/>
      <c r="O726" s="4"/>
      <c r="P726" s="4"/>
      <c r="Q726" s="4"/>
      <c r="R726" s="4"/>
      <c r="S726" s="4"/>
      <c r="T726" s="4"/>
      <c r="U726" s="4"/>
      <c r="V726" s="4"/>
      <c r="W726" s="4"/>
      <c r="X726" s="4"/>
      <c r="Y726" s="4"/>
      <c r="Z726" s="4"/>
    </row>
    <row r="727" spans="1:26" ht="13.8" x14ac:dyDescent="0.25">
      <c r="A727" s="4"/>
      <c r="B727" s="4"/>
      <c r="C727" s="4"/>
      <c r="D727" s="4"/>
      <c r="E727" s="4"/>
      <c r="F727" s="4"/>
      <c r="G727" s="4"/>
      <c r="H727" s="4"/>
      <c r="N727" s="4"/>
      <c r="O727" s="4"/>
      <c r="P727" s="4"/>
      <c r="Q727" s="4"/>
      <c r="R727" s="4"/>
      <c r="S727" s="4"/>
      <c r="T727" s="4"/>
      <c r="U727" s="4"/>
      <c r="V727" s="4"/>
      <c r="W727" s="4"/>
      <c r="X727" s="4"/>
      <c r="Y727" s="4"/>
      <c r="Z727" s="4"/>
    </row>
    <row r="728" spans="1:26" ht="13.8" x14ac:dyDescent="0.25">
      <c r="A728" s="4"/>
      <c r="B728" s="4"/>
      <c r="C728" s="4"/>
      <c r="D728" s="4"/>
      <c r="E728" s="4"/>
      <c r="F728" s="4"/>
      <c r="G728" s="4"/>
      <c r="H728" s="4"/>
      <c r="N728" s="4"/>
      <c r="O728" s="4"/>
      <c r="P728" s="4"/>
      <c r="Q728" s="4"/>
      <c r="R728" s="4"/>
      <c r="S728" s="4"/>
      <c r="T728" s="4"/>
      <c r="U728" s="4"/>
      <c r="V728" s="4"/>
      <c r="W728" s="4"/>
      <c r="X728" s="4"/>
      <c r="Y728" s="4"/>
      <c r="Z728" s="4"/>
    </row>
    <row r="729" spans="1:26" ht="13.8" x14ac:dyDescent="0.25">
      <c r="A729" s="4"/>
      <c r="B729" s="4"/>
      <c r="C729" s="4"/>
      <c r="D729" s="4"/>
      <c r="E729" s="4"/>
      <c r="F729" s="4"/>
      <c r="G729" s="4"/>
      <c r="H729" s="4"/>
      <c r="N729" s="4"/>
      <c r="O729" s="4"/>
      <c r="P729" s="4"/>
      <c r="Q729" s="4"/>
      <c r="R729" s="4"/>
      <c r="S729" s="4"/>
      <c r="T729" s="4"/>
      <c r="U729" s="4"/>
      <c r="V729" s="4"/>
      <c r="W729" s="4"/>
      <c r="X729" s="4"/>
      <c r="Y729" s="4"/>
      <c r="Z729" s="4"/>
    </row>
    <row r="730" spans="1:26" ht="13.8" x14ac:dyDescent="0.25">
      <c r="A730" s="4"/>
      <c r="B730" s="4"/>
      <c r="C730" s="4"/>
      <c r="D730" s="4"/>
      <c r="E730" s="4"/>
      <c r="F730" s="4"/>
      <c r="G730" s="4"/>
      <c r="H730" s="4"/>
      <c r="N730" s="4"/>
      <c r="O730" s="4"/>
      <c r="P730" s="4"/>
      <c r="Q730" s="4"/>
      <c r="R730" s="4"/>
      <c r="S730" s="4"/>
      <c r="T730" s="4"/>
      <c r="U730" s="4"/>
      <c r="V730" s="4"/>
      <c r="W730" s="4"/>
      <c r="X730" s="4"/>
      <c r="Y730" s="4"/>
      <c r="Z730" s="4"/>
    </row>
    <row r="731" spans="1:26" ht="13.8" x14ac:dyDescent="0.25">
      <c r="A731" s="4"/>
      <c r="B731" s="4"/>
      <c r="C731" s="4"/>
      <c r="D731" s="4"/>
      <c r="E731" s="4"/>
      <c r="F731" s="4"/>
      <c r="G731" s="4"/>
      <c r="H731" s="4"/>
      <c r="N731" s="4"/>
      <c r="O731" s="4"/>
      <c r="P731" s="4"/>
      <c r="Q731" s="4"/>
      <c r="R731" s="4"/>
      <c r="S731" s="4"/>
      <c r="T731" s="4"/>
      <c r="U731" s="4"/>
      <c r="V731" s="4"/>
      <c r="W731" s="4"/>
      <c r="X731" s="4"/>
      <c r="Y731" s="4"/>
      <c r="Z731" s="4"/>
    </row>
    <row r="732" spans="1:26" ht="13.8" x14ac:dyDescent="0.25">
      <c r="A732" s="4"/>
      <c r="B732" s="4"/>
      <c r="C732" s="4"/>
      <c r="D732" s="4"/>
      <c r="E732" s="4"/>
      <c r="F732" s="4"/>
      <c r="G732" s="4"/>
      <c r="H732" s="4"/>
      <c r="N732" s="4"/>
      <c r="O732" s="4"/>
      <c r="P732" s="4"/>
      <c r="Q732" s="4"/>
      <c r="R732" s="4"/>
      <c r="S732" s="4"/>
      <c r="T732" s="4"/>
      <c r="U732" s="4"/>
      <c r="V732" s="4"/>
      <c r="W732" s="4"/>
      <c r="X732" s="4"/>
      <c r="Y732" s="4"/>
      <c r="Z732" s="4"/>
    </row>
    <row r="733" spans="1:26" ht="13.8" x14ac:dyDescent="0.25">
      <c r="A733" s="4"/>
      <c r="B733" s="4"/>
      <c r="C733" s="4"/>
      <c r="D733" s="4"/>
      <c r="E733" s="4"/>
      <c r="F733" s="4"/>
      <c r="G733" s="4"/>
      <c r="H733" s="4"/>
      <c r="N733" s="4"/>
      <c r="O733" s="4"/>
      <c r="P733" s="4"/>
      <c r="Q733" s="4"/>
      <c r="R733" s="4"/>
      <c r="S733" s="4"/>
      <c r="T733" s="4"/>
      <c r="U733" s="4"/>
      <c r="V733" s="4"/>
      <c r="W733" s="4"/>
      <c r="X733" s="4"/>
      <c r="Y733" s="4"/>
      <c r="Z733" s="4"/>
    </row>
    <row r="734" spans="1:26" ht="13.8" x14ac:dyDescent="0.25">
      <c r="A734" s="4"/>
      <c r="B734" s="4"/>
      <c r="C734" s="4"/>
      <c r="D734" s="4"/>
      <c r="E734" s="4"/>
      <c r="F734" s="4"/>
      <c r="G734" s="4"/>
      <c r="H734" s="4"/>
      <c r="N734" s="4"/>
      <c r="O734" s="4"/>
      <c r="P734" s="4"/>
      <c r="Q734" s="4"/>
      <c r="R734" s="4"/>
      <c r="S734" s="4"/>
      <c r="T734" s="4"/>
      <c r="U734" s="4"/>
      <c r="V734" s="4"/>
      <c r="W734" s="4"/>
      <c r="X734" s="4"/>
      <c r="Y734" s="4"/>
      <c r="Z734" s="4"/>
    </row>
    <row r="735" spans="1:26" ht="13.8" x14ac:dyDescent="0.25">
      <c r="A735" s="4"/>
      <c r="B735" s="4"/>
      <c r="C735" s="4"/>
      <c r="D735" s="4"/>
      <c r="E735" s="4"/>
      <c r="F735" s="4"/>
      <c r="G735" s="4"/>
      <c r="H735" s="4"/>
      <c r="N735" s="4"/>
      <c r="O735" s="4"/>
      <c r="P735" s="4"/>
      <c r="Q735" s="4"/>
      <c r="R735" s="4"/>
      <c r="S735" s="4"/>
      <c r="T735" s="4"/>
      <c r="U735" s="4"/>
      <c r="V735" s="4"/>
      <c r="W735" s="4"/>
      <c r="X735" s="4"/>
      <c r="Y735" s="4"/>
      <c r="Z735" s="4"/>
    </row>
    <row r="736" spans="1:26" ht="13.8" x14ac:dyDescent="0.25">
      <c r="A736" s="4"/>
      <c r="B736" s="4"/>
      <c r="C736" s="4"/>
      <c r="D736" s="4"/>
      <c r="E736" s="4"/>
      <c r="F736" s="4"/>
      <c r="G736" s="4"/>
      <c r="H736" s="4"/>
      <c r="N736" s="4"/>
      <c r="O736" s="4"/>
      <c r="P736" s="4"/>
      <c r="Q736" s="4"/>
      <c r="R736" s="4"/>
      <c r="S736" s="4"/>
      <c r="T736" s="4"/>
      <c r="U736" s="4"/>
      <c r="V736" s="4"/>
      <c r="W736" s="4"/>
      <c r="X736" s="4"/>
      <c r="Y736" s="4"/>
      <c r="Z736" s="4"/>
    </row>
    <row r="737" spans="1:26" ht="13.8" x14ac:dyDescent="0.25">
      <c r="A737" s="4"/>
      <c r="B737" s="4"/>
      <c r="C737" s="4"/>
      <c r="D737" s="4"/>
      <c r="E737" s="4"/>
      <c r="F737" s="4"/>
      <c r="G737" s="4"/>
      <c r="H737" s="4"/>
      <c r="N737" s="4"/>
      <c r="O737" s="4"/>
      <c r="P737" s="4"/>
      <c r="Q737" s="4"/>
      <c r="R737" s="4"/>
      <c r="S737" s="4"/>
      <c r="T737" s="4"/>
      <c r="U737" s="4"/>
      <c r="V737" s="4"/>
      <c r="W737" s="4"/>
      <c r="X737" s="4"/>
      <c r="Y737" s="4"/>
      <c r="Z737" s="4"/>
    </row>
    <row r="738" spans="1:26" ht="13.8" x14ac:dyDescent="0.25">
      <c r="A738" s="4"/>
      <c r="B738" s="4"/>
      <c r="C738" s="4"/>
      <c r="D738" s="4"/>
      <c r="E738" s="4"/>
      <c r="F738" s="4"/>
      <c r="G738" s="4"/>
      <c r="H738" s="4"/>
      <c r="N738" s="4"/>
      <c r="O738" s="4"/>
      <c r="P738" s="4"/>
      <c r="Q738" s="4"/>
      <c r="R738" s="4"/>
      <c r="S738" s="4"/>
      <c r="T738" s="4"/>
      <c r="U738" s="4"/>
      <c r="V738" s="4"/>
      <c r="W738" s="4"/>
      <c r="X738" s="4"/>
      <c r="Y738" s="4"/>
      <c r="Z738" s="4"/>
    </row>
    <row r="739" spans="1:26" ht="13.8" x14ac:dyDescent="0.25">
      <c r="A739" s="4"/>
      <c r="B739" s="4"/>
      <c r="C739" s="4"/>
      <c r="D739" s="4"/>
      <c r="E739" s="4"/>
      <c r="F739" s="4"/>
      <c r="G739" s="4"/>
      <c r="H739" s="4"/>
      <c r="N739" s="4"/>
      <c r="O739" s="4"/>
      <c r="P739" s="4"/>
      <c r="Q739" s="4"/>
      <c r="R739" s="4"/>
      <c r="S739" s="4"/>
      <c r="T739" s="4"/>
      <c r="U739" s="4"/>
      <c r="V739" s="4"/>
      <c r="W739" s="4"/>
      <c r="X739" s="4"/>
      <c r="Y739" s="4"/>
      <c r="Z739" s="4"/>
    </row>
    <row r="740" spans="1:26" ht="13.8" x14ac:dyDescent="0.25">
      <c r="A740" s="4"/>
      <c r="B740" s="4"/>
      <c r="C740" s="4"/>
      <c r="D740" s="4"/>
      <c r="E740" s="4"/>
      <c r="F740" s="4"/>
      <c r="G740" s="4"/>
      <c r="H740" s="4"/>
      <c r="N740" s="4"/>
      <c r="O740" s="4"/>
      <c r="P740" s="4"/>
      <c r="Q740" s="4"/>
      <c r="R740" s="4"/>
      <c r="S740" s="4"/>
      <c r="T740" s="4"/>
      <c r="U740" s="4"/>
      <c r="V740" s="4"/>
      <c r="W740" s="4"/>
      <c r="X740" s="4"/>
      <c r="Y740" s="4"/>
      <c r="Z740" s="4"/>
    </row>
    <row r="741" spans="1:26" ht="13.8" x14ac:dyDescent="0.25">
      <c r="A741" s="4"/>
      <c r="B741" s="4"/>
      <c r="C741" s="4"/>
      <c r="D741" s="4"/>
      <c r="E741" s="4"/>
      <c r="F741" s="4"/>
      <c r="G741" s="4"/>
      <c r="H741" s="4"/>
      <c r="N741" s="4"/>
      <c r="O741" s="4"/>
      <c r="P741" s="4"/>
      <c r="Q741" s="4"/>
      <c r="R741" s="4"/>
      <c r="S741" s="4"/>
      <c r="T741" s="4"/>
      <c r="U741" s="4"/>
      <c r="V741" s="4"/>
      <c r="W741" s="4"/>
      <c r="X741" s="4"/>
      <c r="Y741" s="4"/>
      <c r="Z741" s="4"/>
    </row>
    <row r="742" spans="1:26" ht="13.8" x14ac:dyDescent="0.25">
      <c r="A742" s="4"/>
      <c r="B742" s="4"/>
      <c r="C742" s="4"/>
      <c r="D742" s="4"/>
      <c r="E742" s="4"/>
      <c r="F742" s="4"/>
      <c r="G742" s="4"/>
      <c r="H742" s="4"/>
      <c r="N742" s="4"/>
      <c r="O742" s="4"/>
      <c r="P742" s="4"/>
      <c r="Q742" s="4"/>
      <c r="R742" s="4"/>
      <c r="S742" s="4"/>
      <c r="T742" s="4"/>
      <c r="U742" s="4"/>
      <c r="V742" s="4"/>
      <c r="W742" s="4"/>
      <c r="X742" s="4"/>
      <c r="Y742" s="4"/>
      <c r="Z742" s="4"/>
    </row>
    <row r="743" spans="1:26" ht="13.8" x14ac:dyDescent="0.25">
      <c r="A743" s="4"/>
      <c r="B743" s="4"/>
      <c r="C743" s="4"/>
      <c r="D743" s="4"/>
      <c r="E743" s="4"/>
      <c r="F743" s="4"/>
      <c r="G743" s="4"/>
      <c r="H743" s="4"/>
      <c r="N743" s="4"/>
      <c r="O743" s="4"/>
      <c r="P743" s="4"/>
      <c r="Q743" s="4"/>
      <c r="R743" s="4"/>
      <c r="S743" s="4"/>
      <c r="T743" s="4"/>
      <c r="U743" s="4"/>
      <c r="V743" s="4"/>
      <c r="W743" s="4"/>
      <c r="X743" s="4"/>
      <c r="Y743" s="4"/>
      <c r="Z743" s="4"/>
    </row>
    <row r="744" spans="1:26" ht="13.8" x14ac:dyDescent="0.25">
      <c r="A744" s="4"/>
      <c r="B744" s="4"/>
      <c r="C744" s="4"/>
      <c r="D744" s="4"/>
      <c r="E744" s="4"/>
      <c r="F744" s="4"/>
      <c r="G744" s="4"/>
      <c r="H744" s="4"/>
      <c r="N744" s="4"/>
      <c r="O744" s="4"/>
      <c r="P744" s="4"/>
      <c r="Q744" s="4"/>
      <c r="R744" s="4"/>
      <c r="S744" s="4"/>
      <c r="T744" s="4"/>
      <c r="U744" s="4"/>
      <c r="V744" s="4"/>
      <c r="W744" s="4"/>
      <c r="X744" s="4"/>
      <c r="Y744" s="4"/>
      <c r="Z744" s="4"/>
    </row>
    <row r="745" spans="1:26" ht="13.8" x14ac:dyDescent="0.25">
      <c r="A745" s="4"/>
      <c r="B745" s="4"/>
      <c r="C745" s="4"/>
      <c r="D745" s="4"/>
      <c r="E745" s="4"/>
      <c r="F745" s="4"/>
      <c r="G745" s="4"/>
      <c r="H745" s="4"/>
      <c r="N745" s="4"/>
      <c r="O745" s="4"/>
      <c r="P745" s="4"/>
      <c r="Q745" s="4"/>
      <c r="R745" s="4"/>
      <c r="S745" s="4"/>
      <c r="T745" s="4"/>
      <c r="U745" s="4"/>
      <c r="V745" s="4"/>
      <c r="W745" s="4"/>
      <c r="X745" s="4"/>
      <c r="Y745" s="4"/>
      <c r="Z745" s="4"/>
    </row>
    <row r="746" spans="1:26" ht="13.8" x14ac:dyDescent="0.25">
      <c r="A746" s="4"/>
      <c r="B746" s="4"/>
      <c r="C746" s="4"/>
      <c r="D746" s="4"/>
      <c r="E746" s="4"/>
      <c r="F746" s="4"/>
      <c r="G746" s="4"/>
      <c r="H746" s="4"/>
      <c r="N746" s="4"/>
      <c r="O746" s="4"/>
      <c r="P746" s="4"/>
      <c r="Q746" s="4"/>
      <c r="R746" s="4"/>
      <c r="S746" s="4"/>
      <c r="T746" s="4"/>
      <c r="U746" s="4"/>
      <c r="V746" s="4"/>
      <c r="W746" s="4"/>
      <c r="X746" s="4"/>
      <c r="Y746" s="4"/>
      <c r="Z746" s="4"/>
    </row>
    <row r="747" spans="1:26" ht="13.8" x14ac:dyDescent="0.25">
      <c r="A747" s="4"/>
      <c r="B747" s="4"/>
      <c r="C747" s="4"/>
      <c r="D747" s="4"/>
      <c r="E747" s="4"/>
      <c r="F747" s="4"/>
      <c r="G747" s="4"/>
      <c r="H747" s="4"/>
      <c r="N747" s="4"/>
      <c r="O747" s="4"/>
      <c r="P747" s="4"/>
      <c r="Q747" s="4"/>
      <c r="R747" s="4"/>
      <c r="S747" s="4"/>
      <c r="T747" s="4"/>
      <c r="U747" s="4"/>
      <c r="V747" s="4"/>
      <c r="W747" s="4"/>
      <c r="X747" s="4"/>
      <c r="Y747" s="4"/>
      <c r="Z747" s="4"/>
    </row>
    <row r="748" spans="1:26" ht="13.8" x14ac:dyDescent="0.25">
      <c r="A748" s="4"/>
      <c r="B748" s="4"/>
      <c r="C748" s="4"/>
      <c r="D748" s="4"/>
      <c r="E748" s="4"/>
      <c r="F748" s="4"/>
      <c r="G748" s="4"/>
      <c r="H748" s="4"/>
      <c r="N748" s="4"/>
      <c r="O748" s="4"/>
      <c r="P748" s="4"/>
      <c r="Q748" s="4"/>
      <c r="R748" s="4"/>
      <c r="S748" s="4"/>
      <c r="T748" s="4"/>
      <c r="U748" s="4"/>
      <c r="V748" s="4"/>
      <c r="W748" s="4"/>
      <c r="X748" s="4"/>
      <c r="Y748" s="4"/>
      <c r="Z748" s="4"/>
    </row>
    <row r="749" spans="1:26" ht="13.8" x14ac:dyDescent="0.25">
      <c r="A749" s="4"/>
      <c r="B749" s="4"/>
      <c r="C749" s="4"/>
      <c r="D749" s="4"/>
      <c r="E749" s="4"/>
      <c r="F749" s="4"/>
      <c r="G749" s="4"/>
      <c r="H749" s="4"/>
      <c r="N749" s="4"/>
      <c r="O749" s="4"/>
      <c r="P749" s="4"/>
      <c r="Q749" s="4"/>
      <c r="R749" s="4"/>
      <c r="S749" s="4"/>
      <c r="T749" s="4"/>
      <c r="U749" s="4"/>
      <c r="V749" s="4"/>
      <c r="W749" s="4"/>
      <c r="X749" s="4"/>
      <c r="Y749" s="4"/>
      <c r="Z749" s="4"/>
    </row>
    <row r="750" spans="1:26" ht="13.8" x14ac:dyDescent="0.25">
      <c r="A750" s="4"/>
      <c r="B750" s="4"/>
      <c r="C750" s="4"/>
      <c r="D750" s="4"/>
      <c r="E750" s="4"/>
      <c r="F750" s="4"/>
      <c r="G750" s="4"/>
      <c r="H750" s="4"/>
      <c r="N750" s="4"/>
      <c r="O750" s="4"/>
      <c r="P750" s="4"/>
      <c r="Q750" s="4"/>
      <c r="R750" s="4"/>
      <c r="S750" s="4"/>
      <c r="T750" s="4"/>
      <c r="U750" s="4"/>
      <c r="V750" s="4"/>
      <c r="W750" s="4"/>
      <c r="X750" s="4"/>
      <c r="Y750" s="4"/>
      <c r="Z750" s="4"/>
    </row>
    <row r="751" spans="1:26" ht="13.8" x14ac:dyDescent="0.25">
      <c r="A751" s="4"/>
      <c r="B751" s="4"/>
      <c r="C751" s="4"/>
      <c r="D751" s="4"/>
      <c r="E751" s="4"/>
      <c r="F751" s="4"/>
      <c r="G751" s="4"/>
      <c r="H751" s="4"/>
      <c r="N751" s="4"/>
      <c r="O751" s="4"/>
      <c r="P751" s="4"/>
      <c r="Q751" s="4"/>
      <c r="R751" s="4"/>
      <c r="S751" s="4"/>
      <c r="T751" s="4"/>
      <c r="U751" s="4"/>
      <c r="V751" s="4"/>
      <c r="W751" s="4"/>
      <c r="X751" s="4"/>
      <c r="Y751" s="4"/>
      <c r="Z751" s="4"/>
    </row>
    <row r="752" spans="1:26" ht="13.8" x14ac:dyDescent="0.25">
      <c r="A752" s="4"/>
      <c r="B752" s="4"/>
      <c r="C752" s="4"/>
      <c r="D752" s="4"/>
      <c r="E752" s="4"/>
      <c r="F752" s="4"/>
      <c r="G752" s="4"/>
      <c r="H752" s="4"/>
      <c r="N752" s="4"/>
      <c r="O752" s="4"/>
      <c r="P752" s="4"/>
      <c r="Q752" s="4"/>
      <c r="R752" s="4"/>
      <c r="S752" s="4"/>
      <c r="T752" s="4"/>
      <c r="U752" s="4"/>
      <c r="V752" s="4"/>
      <c r="W752" s="4"/>
      <c r="X752" s="4"/>
      <c r="Y752" s="4"/>
      <c r="Z752" s="4"/>
    </row>
    <row r="753" spans="1:26" ht="13.8" x14ac:dyDescent="0.25">
      <c r="A753" s="4"/>
      <c r="B753" s="4"/>
      <c r="C753" s="4"/>
      <c r="D753" s="4"/>
      <c r="E753" s="4"/>
      <c r="F753" s="4"/>
      <c r="G753" s="4"/>
      <c r="H753" s="4"/>
      <c r="N753" s="4"/>
      <c r="O753" s="4"/>
      <c r="P753" s="4"/>
      <c r="Q753" s="4"/>
      <c r="R753" s="4"/>
      <c r="S753" s="4"/>
      <c r="T753" s="4"/>
      <c r="U753" s="4"/>
      <c r="V753" s="4"/>
      <c r="W753" s="4"/>
      <c r="X753" s="4"/>
      <c r="Y753" s="4"/>
      <c r="Z753" s="4"/>
    </row>
    <row r="754" spans="1:26" ht="13.8" x14ac:dyDescent="0.25">
      <c r="A754" s="4"/>
      <c r="B754" s="4"/>
      <c r="C754" s="4"/>
      <c r="D754" s="4"/>
      <c r="E754" s="4"/>
      <c r="F754" s="4"/>
      <c r="G754" s="4"/>
      <c r="H754" s="4"/>
      <c r="N754" s="4"/>
      <c r="O754" s="4"/>
      <c r="P754" s="4"/>
      <c r="Q754" s="4"/>
      <c r="R754" s="4"/>
      <c r="S754" s="4"/>
      <c r="T754" s="4"/>
      <c r="U754" s="4"/>
      <c r="V754" s="4"/>
      <c r="W754" s="4"/>
      <c r="X754" s="4"/>
      <c r="Y754" s="4"/>
      <c r="Z754" s="4"/>
    </row>
    <row r="755" spans="1:26" ht="13.8" x14ac:dyDescent="0.25">
      <c r="A755" s="4"/>
      <c r="B755" s="4"/>
      <c r="C755" s="4"/>
      <c r="D755" s="4"/>
      <c r="E755" s="4"/>
      <c r="F755" s="4"/>
      <c r="G755" s="4"/>
      <c r="H755" s="4"/>
      <c r="N755" s="4"/>
      <c r="O755" s="4"/>
      <c r="P755" s="4"/>
      <c r="Q755" s="4"/>
      <c r="R755" s="4"/>
      <c r="S755" s="4"/>
      <c r="T755" s="4"/>
      <c r="U755" s="4"/>
      <c r="V755" s="4"/>
      <c r="W755" s="4"/>
      <c r="X755" s="4"/>
      <c r="Y755" s="4"/>
      <c r="Z755" s="4"/>
    </row>
    <row r="756" spans="1:26" ht="13.8" x14ac:dyDescent="0.25">
      <c r="A756" s="4"/>
      <c r="B756" s="4"/>
      <c r="C756" s="4"/>
      <c r="D756" s="4"/>
      <c r="E756" s="4"/>
      <c r="F756" s="4"/>
      <c r="G756" s="4"/>
      <c r="H756" s="4"/>
      <c r="N756" s="4"/>
      <c r="O756" s="4"/>
      <c r="P756" s="4"/>
      <c r="Q756" s="4"/>
      <c r="R756" s="4"/>
      <c r="S756" s="4"/>
      <c r="T756" s="4"/>
      <c r="U756" s="4"/>
      <c r="V756" s="4"/>
      <c r="W756" s="4"/>
      <c r="X756" s="4"/>
      <c r="Y756" s="4"/>
      <c r="Z756" s="4"/>
    </row>
    <row r="757" spans="1:26" ht="13.8" x14ac:dyDescent="0.25">
      <c r="A757" s="4"/>
      <c r="B757" s="4"/>
      <c r="C757" s="4"/>
      <c r="D757" s="4"/>
      <c r="E757" s="4"/>
      <c r="F757" s="4"/>
      <c r="G757" s="4"/>
      <c r="H757" s="4"/>
      <c r="N757" s="4"/>
      <c r="O757" s="4"/>
      <c r="P757" s="4"/>
      <c r="Q757" s="4"/>
      <c r="R757" s="4"/>
      <c r="S757" s="4"/>
      <c r="T757" s="4"/>
      <c r="U757" s="4"/>
      <c r="V757" s="4"/>
      <c r="W757" s="4"/>
      <c r="X757" s="4"/>
      <c r="Y757" s="4"/>
      <c r="Z757" s="4"/>
    </row>
    <row r="758" spans="1:26" ht="13.8" x14ac:dyDescent="0.25">
      <c r="A758" s="4"/>
      <c r="B758" s="4"/>
      <c r="C758" s="4"/>
      <c r="D758" s="4"/>
      <c r="E758" s="4"/>
      <c r="F758" s="4"/>
      <c r="G758" s="4"/>
      <c r="H758" s="4"/>
      <c r="N758" s="4"/>
      <c r="O758" s="4"/>
      <c r="P758" s="4"/>
      <c r="Q758" s="4"/>
      <c r="R758" s="4"/>
      <c r="S758" s="4"/>
      <c r="T758" s="4"/>
      <c r="U758" s="4"/>
      <c r="V758" s="4"/>
      <c r="W758" s="4"/>
      <c r="X758" s="4"/>
      <c r="Y758" s="4"/>
      <c r="Z758" s="4"/>
    </row>
    <row r="759" spans="1:26" ht="13.8" x14ac:dyDescent="0.25">
      <c r="A759" s="4"/>
      <c r="B759" s="4"/>
      <c r="C759" s="4"/>
      <c r="D759" s="4"/>
      <c r="E759" s="4"/>
      <c r="F759" s="4"/>
      <c r="G759" s="4"/>
      <c r="H759" s="4"/>
      <c r="N759" s="4"/>
      <c r="O759" s="4"/>
      <c r="P759" s="4"/>
      <c r="Q759" s="4"/>
      <c r="R759" s="4"/>
      <c r="S759" s="4"/>
      <c r="T759" s="4"/>
      <c r="U759" s="4"/>
      <c r="V759" s="4"/>
      <c r="W759" s="4"/>
      <c r="X759" s="4"/>
      <c r="Y759" s="4"/>
      <c r="Z759" s="4"/>
    </row>
    <row r="760" spans="1:26" ht="13.8" x14ac:dyDescent="0.25">
      <c r="A760" s="4"/>
      <c r="B760" s="4"/>
      <c r="C760" s="4"/>
      <c r="D760" s="4"/>
      <c r="E760" s="4"/>
      <c r="F760" s="4"/>
      <c r="G760" s="4"/>
      <c r="H760" s="4"/>
      <c r="N760" s="4"/>
      <c r="O760" s="4"/>
      <c r="P760" s="4"/>
      <c r="Q760" s="4"/>
      <c r="R760" s="4"/>
      <c r="S760" s="4"/>
      <c r="T760" s="4"/>
      <c r="U760" s="4"/>
      <c r="V760" s="4"/>
      <c r="W760" s="4"/>
      <c r="X760" s="4"/>
      <c r="Y760" s="4"/>
      <c r="Z760" s="4"/>
    </row>
    <row r="761" spans="1:26" ht="13.8" x14ac:dyDescent="0.25">
      <c r="A761" s="4"/>
      <c r="B761" s="4"/>
      <c r="C761" s="4"/>
      <c r="D761" s="4"/>
      <c r="E761" s="4"/>
      <c r="F761" s="4"/>
      <c r="G761" s="4"/>
      <c r="H761" s="4"/>
      <c r="N761" s="4"/>
      <c r="O761" s="4"/>
      <c r="P761" s="4"/>
      <c r="Q761" s="4"/>
      <c r="R761" s="4"/>
      <c r="S761" s="4"/>
      <c r="T761" s="4"/>
      <c r="U761" s="4"/>
      <c r="V761" s="4"/>
      <c r="W761" s="4"/>
      <c r="X761" s="4"/>
      <c r="Y761" s="4"/>
      <c r="Z761" s="4"/>
    </row>
    <row r="762" spans="1:26" ht="13.8" x14ac:dyDescent="0.25">
      <c r="A762" s="4"/>
      <c r="B762" s="4"/>
      <c r="C762" s="4"/>
      <c r="D762" s="4"/>
      <c r="E762" s="4"/>
      <c r="F762" s="4"/>
      <c r="G762" s="4"/>
      <c r="H762" s="4"/>
      <c r="N762" s="4"/>
      <c r="O762" s="4"/>
      <c r="P762" s="4"/>
      <c r="Q762" s="4"/>
      <c r="R762" s="4"/>
      <c r="S762" s="4"/>
      <c r="T762" s="4"/>
      <c r="U762" s="4"/>
      <c r="V762" s="4"/>
      <c r="W762" s="4"/>
      <c r="X762" s="4"/>
      <c r="Y762" s="4"/>
      <c r="Z762" s="4"/>
    </row>
    <row r="763" spans="1:26" ht="13.8" x14ac:dyDescent="0.25">
      <c r="A763" s="4"/>
      <c r="B763" s="4"/>
      <c r="C763" s="4"/>
      <c r="D763" s="4"/>
      <c r="E763" s="4"/>
      <c r="F763" s="4"/>
      <c r="G763" s="4"/>
      <c r="H763" s="4"/>
      <c r="N763" s="4"/>
      <c r="O763" s="4"/>
      <c r="P763" s="4"/>
      <c r="Q763" s="4"/>
      <c r="R763" s="4"/>
      <c r="S763" s="4"/>
      <c r="T763" s="4"/>
      <c r="U763" s="4"/>
      <c r="V763" s="4"/>
      <c r="W763" s="4"/>
      <c r="X763" s="4"/>
      <c r="Y763" s="4"/>
      <c r="Z763" s="4"/>
    </row>
    <row r="764" spans="1:26" ht="13.8" x14ac:dyDescent="0.25">
      <c r="A764" s="4"/>
      <c r="B764" s="4"/>
      <c r="C764" s="4"/>
      <c r="D764" s="4"/>
      <c r="E764" s="4"/>
      <c r="F764" s="4"/>
      <c r="G764" s="4"/>
      <c r="H764" s="4"/>
      <c r="N764" s="4"/>
      <c r="O764" s="4"/>
      <c r="P764" s="4"/>
      <c r="Q764" s="4"/>
      <c r="R764" s="4"/>
      <c r="S764" s="4"/>
      <c r="T764" s="4"/>
      <c r="U764" s="4"/>
      <c r="V764" s="4"/>
      <c r="W764" s="4"/>
      <c r="X764" s="4"/>
      <c r="Y764" s="4"/>
      <c r="Z764" s="4"/>
    </row>
    <row r="765" spans="1:26" ht="13.8" x14ac:dyDescent="0.25">
      <c r="A765" s="4"/>
      <c r="B765" s="4"/>
      <c r="C765" s="4"/>
      <c r="D765" s="4"/>
      <c r="E765" s="4"/>
      <c r="F765" s="4"/>
      <c r="G765" s="4"/>
      <c r="H765" s="4"/>
      <c r="N765" s="4"/>
      <c r="O765" s="4"/>
      <c r="P765" s="4"/>
      <c r="Q765" s="4"/>
      <c r="R765" s="4"/>
      <c r="S765" s="4"/>
      <c r="T765" s="4"/>
      <c r="U765" s="4"/>
      <c r="V765" s="4"/>
      <c r="W765" s="4"/>
      <c r="X765" s="4"/>
      <c r="Y765" s="4"/>
      <c r="Z765" s="4"/>
    </row>
    <row r="766" spans="1:26" ht="13.8" x14ac:dyDescent="0.25">
      <c r="A766" s="4"/>
      <c r="B766" s="4"/>
      <c r="C766" s="4"/>
      <c r="D766" s="4"/>
      <c r="E766" s="4"/>
      <c r="F766" s="4"/>
      <c r="G766" s="4"/>
      <c r="H766" s="4"/>
      <c r="N766" s="4"/>
      <c r="O766" s="4"/>
      <c r="P766" s="4"/>
      <c r="Q766" s="4"/>
      <c r="R766" s="4"/>
      <c r="S766" s="4"/>
      <c r="T766" s="4"/>
      <c r="U766" s="4"/>
      <c r="V766" s="4"/>
      <c r="W766" s="4"/>
      <c r="X766" s="4"/>
      <c r="Y766" s="4"/>
      <c r="Z766" s="4"/>
    </row>
    <row r="767" spans="1:26" ht="13.8" x14ac:dyDescent="0.25">
      <c r="A767" s="4"/>
      <c r="B767" s="4"/>
      <c r="C767" s="4"/>
      <c r="D767" s="4"/>
      <c r="E767" s="4"/>
      <c r="F767" s="4"/>
      <c r="G767" s="4"/>
      <c r="H767" s="4"/>
      <c r="N767" s="4"/>
      <c r="O767" s="4"/>
      <c r="P767" s="4"/>
      <c r="Q767" s="4"/>
      <c r="R767" s="4"/>
      <c r="S767" s="4"/>
      <c r="T767" s="4"/>
      <c r="U767" s="4"/>
      <c r="V767" s="4"/>
      <c r="W767" s="4"/>
      <c r="X767" s="4"/>
      <c r="Y767" s="4"/>
      <c r="Z767" s="4"/>
    </row>
    <row r="768" spans="1:26" ht="13.8" x14ac:dyDescent="0.25">
      <c r="A768" s="4"/>
      <c r="B768" s="4"/>
      <c r="C768" s="4"/>
      <c r="D768" s="4"/>
      <c r="E768" s="4"/>
      <c r="F768" s="4"/>
      <c r="G768" s="4"/>
      <c r="H768" s="4"/>
      <c r="N768" s="4"/>
      <c r="O768" s="4"/>
      <c r="P768" s="4"/>
      <c r="Q768" s="4"/>
      <c r="R768" s="4"/>
      <c r="S768" s="4"/>
      <c r="T768" s="4"/>
      <c r="U768" s="4"/>
      <c r="V768" s="4"/>
      <c r="W768" s="4"/>
      <c r="X768" s="4"/>
      <c r="Y768" s="4"/>
      <c r="Z768" s="4"/>
    </row>
    <row r="769" spans="1:26" ht="13.8" x14ac:dyDescent="0.25">
      <c r="A769" s="4"/>
      <c r="B769" s="4"/>
      <c r="C769" s="4"/>
      <c r="D769" s="4"/>
      <c r="E769" s="4"/>
      <c r="F769" s="4"/>
      <c r="G769" s="4"/>
      <c r="H769" s="4"/>
      <c r="N769" s="4"/>
      <c r="O769" s="4"/>
      <c r="P769" s="4"/>
      <c r="Q769" s="4"/>
      <c r="R769" s="4"/>
      <c r="S769" s="4"/>
      <c r="T769" s="4"/>
      <c r="U769" s="4"/>
      <c r="V769" s="4"/>
      <c r="W769" s="4"/>
      <c r="X769" s="4"/>
      <c r="Y769" s="4"/>
      <c r="Z769" s="4"/>
    </row>
    <row r="770" spans="1:26" ht="13.8" x14ac:dyDescent="0.25">
      <c r="A770" s="4"/>
      <c r="B770" s="4"/>
      <c r="C770" s="4"/>
      <c r="D770" s="4"/>
      <c r="E770" s="4"/>
      <c r="F770" s="4"/>
      <c r="G770" s="4"/>
      <c r="H770" s="4"/>
      <c r="N770" s="4"/>
      <c r="O770" s="4"/>
      <c r="P770" s="4"/>
      <c r="Q770" s="4"/>
      <c r="R770" s="4"/>
      <c r="S770" s="4"/>
      <c r="T770" s="4"/>
      <c r="U770" s="4"/>
      <c r="V770" s="4"/>
      <c r="W770" s="4"/>
      <c r="X770" s="4"/>
      <c r="Y770" s="4"/>
      <c r="Z770" s="4"/>
    </row>
    <row r="771" spans="1:26" ht="13.8" x14ac:dyDescent="0.25">
      <c r="A771" s="4"/>
      <c r="B771" s="4"/>
      <c r="C771" s="4"/>
      <c r="D771" s="4"/>
      <c r="E771" s="4"/>
      <c r="F771" s="4"/>
      <c r="G771" s="4"/>
      <c r="H771" s="4"/>
      <c r="N771" s="4"/>
      <c r="O771" s="4"/>
      <c r="P771" s="4"/>
      <c r="Q771" s="4"/>
      <c r="R771" s="4"/>
      <c r="S771" s="4"/>
      <c r="T771" s="4"/>
      <c r="U771" s="4"/>
      <c r="V771" s="4"/>
      <c r="W771" s="4"/>
      <c r="X771" s="4"/>
      <c r="Y771" s="4"/>
      <c r="Z771" s="4"/>
    </row>
    <row r="772" spans="1:26" ht="13.8" x14ac:dyDescent="0.25">
      <c r="A772" s="4"/>
      <c r="B772" s="4"/>
      <c r="C772" s="4"/>
      <c r="D772" s="4"/>
      <c r="E772" s="4"/>
      <c r="F772" s="4"/>
      <c r="G772" s="4"/>
      <c r="H772" s="4"/>
      <c r="N772" s="4"/>
      <c r="O772" s="4"/>
      <c r="P772" s="4"/>
      <c r="Q772" s="4"/>
      <c r="R772" s="4"/>
      <c r="S772" s="4"/>
      <c r="T772" s="4"/>
      <c r="U772" s="4"/>
      <c r="V772" s="4"/>
      <c r="W772" s="4"/>
      <c r="X772" s="4"/>
      <c r="Y772" s="4"/>
      <c r="Z772" s="4"/>
    </row>
    <row r="773" spans="1:26" ht="13.8" x14ac:dyDescent="0.25">
      <c r="A773" s="4"/>
      <c r="B773" s="4"/>
      <c r="C773" s="4"/>
      <c r="D773" s="4"/>
      <c r="E773" s="4"/>
      <c r="F773" s="4"/>
      <c r="G773" s="4"/>
      <c r="H773" s="4"/>
      <c r="N773" s="4"/>
      <c r="O773" s="4"/>
      <c r="P773" s="4"/>
      <c r="Q773" s="4"/>
      <c r="R773" s="4"/>
      <c r="S773" s="4"/>
      <c r="T773" s="4"/>
      <c r="U773" s="4"/>
      <c r="V773" s="4"/>
      <c r="W773" s="4"/>
      <c r="X773" s="4"/>
      <c r="Y773" s="4"/>
      <c r="Z773" s="4"/>
    </row>
    <row r="774" spans="1:26" ht="13.8" x14ac:dyDescent="0.25">
      <c r="A774" s="4"/>
      <c r="B774" s="4"/>
      <c r="C774" s="4"/>
      <c r="D774" s="4"/>
      <c r="E774" s="4"/>
      <c r="F774" s="4"/>
      <c r="G774" s="4"/>
      <c r="H774" s="4"/>
      <c r="N774" s="4"/>
      <c r="O774" s="4"/>
      <c r="P774" s="4"/>
      <c r="Q774" s="4"/>
      <c r="R774" s="4"/>
      <c r="S774" s="4"/>
      <c r="T774" s="4"/>
      <c r="U774" s="4"/>
      <c r="V774" s="4"/>
      <c r="W774" s="4"/>
      <c r="X774" s="4"/>
      <c r="Y774" s="4"/>
      <c r="Z774" s="4"/>
    </row>
    <row r="775" spans="1:26" ht="13.8" x14ac:dyDescent="0.25">
      <c r="A775" s="4"/>
      <c r="B775" s="4"/>
      <c r="C775" s="4"/>
      <c r="D775" s="4"/>
      <c r="E775" s="4"/>
      <c r="F775" s="4"/>
      <c r="G775" s="4"/>
      <c r="H775" s="4"/>
      <c r="N775" s="4"/>
      <c r="O775" s="4"/>
      <c r="P775" s="4"/>
      <c r="Q775" s="4"/>
      <c r="R775" s="4"/>
      <c r="S775" s="4"/>
      <c r="T775" s="4"/>
      <c r="U775" s="4"/>
      <c r="V775" s="4"/>
      <c r="W775" s="4"/>
      <c r="X775" s="4"/>
      <c r="Y775" s="4"/>
      <c r="Z775" s="4"/>
    </row>
    <row r="776" spans="1:26" ht="13.8" x14ac:dyDescent="0.25">
      <c r="A776" s="4"/>
      <c r="B776" s="4"/>
      <c r="C776" s="4"/>
      <c r="D776" s="4"/>
      <c r="E776" s="4"/>
      <c r="F776" s="4"/>
      <c r="G776" s="4"/>
      <c r="H776" s="4"/>
      <c r="N776" s="4"/>
      <c r="O776" s="4"/>
      <c r="P776" s="4"/>
      <c r="Q776" s="4"/>
      <c r="R776" s="4"/>
      <c r="S776" s="4"/>
      <c r="T776" s="4"/>
      <c r="U776" s="4"/>
      <c r="V776" s="4"/>
      <c r="W776" s="4"/>
      <c r="X776" s="4"/>
      <c r="Y776" s="4"/>
      <c r="Z776" s="4"/>
    </row>
    <row r="777" spans="1:26" ht="13.8" x14ac:dyDescent="0.25">
      <c r="A777" s="4"/>
      <c r="B777" s="4"/>
      <c r="C777" s="4"/>
      <c r="D777" s="4"/>
      <c r="E777" s="4"/>
      <c r="F777" s="4"/>
      <c r="G777" s="4"/>
      <c r="H777" s="4"/>
      <c r="N777" s="4"/>
      <c r="O777" s="4"/>
      <c r="P777" s="4"/>
      <c r="Q777" s="4"/>
      <c r="R777" s="4"/>
      <c r="S777" s="4"/>
      <c r="T777" s="4"/>
      <c r="U777" s="4"/>
      <c r="V777" s="4"/>
      <c r="W777" s="4"/>
      <c r="X777" s="4"/>
      <c r="Y777" s="4"/>
      <c r="Z777" s="4"/>
    </row>
    <row r="778" spans="1:26" ht="13.8" x14ac:dyDescent="0.25">
      <c r="A778" s="4"/>
      <c r="B778" s="4"/>
      <c r="C778" s="4"/>
      <c r="D778" s="4"/>
      <c r="E778" s="4"/>
      <c r="F778" s="4"/>
      <c r="G778" s="4"/>
      <c r="H778" s="4"/>
      <c r="N778" s="4"/>
      <c r="O778" s="4"/>
      <c r="P778" s="4"/>
      <c r="Q778" s="4"/>
      <c r="R778" s="4"/>
      <c r="S778" s="4"/>
      <c r="T778" s="4"/>
      <c r="U778" s="4"/>
      <c r="V778" s="4"/>
      <c r="W778" s="4"/>
      <c r="X778" s="4"/>
      <c r="Y778" s="4"/>
      <c r="Z778" s="4"/>
    </row>
    <row r="779" spans="1:26" ht="13.8" x14ac:dyDescent="0.25">
      <c r="A779" s="4"/>
      <c r="B779" s="4"/>
      <c r="C779" s="4"/>
      <c r="D779" s="4"/>
      <c r="E779" s="4"/>
      <c r="F779" s="4"/>
      <c r="G779" s="4"/>
      <c r="H779" s="4"/>
      <c r="N779" s="4"/>
      <c r="O779" s="4"/>
      <c r="P779" s="4"/>
      <c r="Q779" s="4"/>
      <c r="R779" s="4"/>
      <c r="S779" s="4"/>
      <c r="T779" s="4"/>
      <c r="U779" s="4"/>
      <c r="V779" s="4"/>
      <c r="W779" s="4"/>
      <c r="X779" s="4"/>
      <c r="Y779" s="4"/>
      <c r="Z779" s="4"/>
    </row>
    <row r="780" spans="1:26" ht="13.8" x14ac:dyDescent="0.25">
      <c r="A780" s="4"/>
      <c r="B780" s="4"/>
      <c r="C780" s="4"/>
      <c r="D780" s="4"/>
      <c r="E780" s="4"/>
      <c r="F780" s="4"/>
      <c r="G780" s="4"/>
      <c r="H780" s="4"/>
      <c r="N780" s="4"/>
      <c r="O780" s="4"/>
      <c r="P780" s="4"/>
      <c r="Q780" s="4"/>
      <c r="R780" s="4"/>
      <c r="S780" s="4"/>
      <c r="T780" s="4"/>
      <c r="U780" s="4"/>
      <c r="V780" s="4"/>
      <c r="W780" s="4"/>
      <c r="X780" s="4"/>
      <c r="Y780" s="4"/>
      <c r="Z780" s="4"/>
    </row>
    <row r="781" spans="1:26" ht="13.8" x14ac:dyDescent="0.25">
      <c r="A781" s="4"/>
      <c r="B781" s="4"/>
      <c r="C781" s="4"/>
      <c r="D781" s="4"/>
      <c r="E781" s="4"/>
      <c r="F781" s="4"/>
      <c r="G781" s="4"/>
      <c r="H781" s="4"/>
      <c r="N781" s="4"/>
      <c r="O781" s="4"/>
      <c r="P781" s="4"/>
      <c r="Q781" s="4"/>
      <c r="R781" s="4"/>
      <c r="S781" s="4"/>
      <c r="T781" s="4"/>
      <c r="U781" s="4"/>
      <c r="V781" s="4"/>
      <c r="W781" s="4"/>
      <c r="X781" s="4"/>
      <c r="Y781" s="4"/>
      <c r="Z781" s="4"/>
    </row>
    <row r="782" spans="1:26" ht="13.8" x14ac:dyDescent="0.25">
      <c r="A782" s="4"/>
      <c r="B782" s="4"/>
      <c r="C782" s="4"/>
      <c r="D782" s="4"/>
      <c r="E782" s="4"/>
      <c r="F782" s="4"/>
      <c r="G782" s="4"/>
      <c r="H782" s="4"/>
      <c r="N782" s="4"/>
      <c r="O782" s="4"/>
      <c r="P782" s="4"/>
      <c r="Q782" s="4"/>
      <c r="R782" s="4"/>
      <c r="S782" s="4"/>
      <c r="T782" s="4"/>
      <c r="U782" s="4"/>
      <c r="V782" s="4"/>
      <c r="W782" s="4"/>
      <c r="X782" s="4"/>
      <c r="Y782" s="4"/>
      <c r="Z782" s="4"/>
    </row>
    <row r="783" spans="1:26" ht="13.8" x14ac:dyDescent="0.25">
      <c r="A783" s="4"/>
      <c r="B783" s="4"/>
      <c r="C783" s="4"/>
      <c r="D783" s="4"/>
      <c r="E783" s="4"/>
      <c r="F783" s="4"/>
      <c r="G783" s="4"/>
      <c r="H783" s="4"/>
      <c r="N783" s="4"/>
      <c r="O783" s="4"/>
      <c r="P783" s="4"/>
      <c r="Q783" s="4"/>
      <c r="R783" s="4"/>
      <c r="S783" s="4"/>
      <c r="T783" s="4"/>
      <c r="U783" s="4"/>
      <c r="V783" s="4"/>
      <c r="W783" s="4"/>
      <c r="X783" s="4"/>
      <c r="Y783" s="4"/>
      <c r="Z783" s="4"/>
    </row>
    <row r="784" spans="1:26" ht="13.8" x14ac:dyDescent="0.25">
      <c r="A784" s="4"/>
      <c r="B784" s="4"/>
      <c r="C784" s="4"/>
      <c r="D784" s="4"/>
      <c r="E784" s="4"/>
      <c r="F784" s="4"/>
      <c r="G784" s="4"/>
      <c r="H784" s="4"/>
      <c r="N784" s="4"/>
      <c r="O784" s="4"/>
      <c r="P784" s="4"/>
      <c r="Q784" s="4"/>
      <c r="R784" s="4"/>
      <c r="S784" s="4"/>
      <c r="T784" s="4"/>
      <c r="U784" s="4"/>
      <c r="V784" s="4"/>
      <c r="W784" s="4"/>
      <c r="X784" s="4"/>
      <c r="Y784" s="4"/>
      <c r="Z784" s="4"/>
    </row>
    <row r="785" spans="1:26" ht="13.8" x14ac:dyDescent="0.25">
      <c r="A785" s="4"/>
      <c r="B785" s="4"/>
      <c r="C785" s="4"/>
      <c r="D785" s="4"/>
      <c r="E785" s="4"/>
      <c r="F785" s="4"/>
      <c r="G785" s="4"/>
      <c r="H785" s="4"/>
      <c r="N785" s="4"/>
      <c r="O785" s="4"/>
      <c r="P785" s="4"/>
      <c r="Q785" s="4"/>
      <c r="R785" s="4"/>
      <c r="S785" s="4"/>
      <c r="T785" s="4"/>
      <c r="U785" s="4"/>
      <c r="V785" s="4"/>
      <c r="W785" s="4"/>
      <c r="X785" s="4"/>
      <c r="Y785" s="4"/>
      <c r="Z785" s="4"/>
    </row>
    <row r="786" spans="1:26" ht="13.8" x14ac:dyDescent="0.25">
      <c r="A786" s="4"/>
      <c r="B786" s="4"/>
      <c r="C786" s="4"/>
      <c r="D786" s="4"/>
      <c r="E786" s="4"/>
      <c r="F786" s="4"/>
      <c r="G786" s="4"/>
      <c r="H786" s="4"/>
      <c r="N786" s="4"/>
      <c r="O786" s="4"/>
      <c r="P786" s="4"/>
      <c r="Q786" s="4"/>
      <c r="R786" s="4"/>
      <c r="S786" s="4"/>
      <c r="T786" s="4"/>
      <c r="U786" s="4"/>
      <c r="V786" s="4"/>
      <c r="W786" s="4"/>
      <c r="X786" s="4"/>
      <c r="Y786" s="4"/>
      <c r="Z786" s="4"/>
    </row>
    <row r="787" spans="1:26" ht="13.8" x14ac:dyDescent="0.25">
      <c r="A787" s="4"/>
      <c r="B787" s="4"/>
      <c r="C787" s="4"/>
      <c r="D787" s="4"/>
      <c r="E787" s="4"/>
      <c r="F787" s="4"/>
      <c r="G787" s="4"/>
      <c r="H787" s="4"/>
      <c r="N787" s="4"/>
      <c r="O787" s="4"/>
      <c r="P787" s="4"/>
      <c r="Q787" s="4"/>
      <c r="R787" s="4"/>
      <c r="S787" s="4"/>
      <c r="T787" s="4"/>
      <c r="U787" s="4"/>
      <c r="V787" s="4"/>
      <c r="W787" s="4"/>
      <c r="X787" s="4"/>
      <c r="Y787" s="4"/>
      <c r="Z787" s="4"/>
    </row>
    <row r="788" spans="1:26" ht="13.8" x14ac:dyDescent="0.25">
      <c r="A788" s="4"/>
      <c r="B788" s="4"/>
      <c r="C788" s="4"/>
      <c r="D788" s="4"/>
      <c r="E788" s="4"/>
      <c r="F788" s="4"/>
      <c r="G788" s="4"/>
      <c r="H788" s="4"/>
      <c r="N788" s="4"/>
      <c r="O788" s="4"/>
      <c r="P788" s="4"/>
      <c r="Q788" s="4"/>
      <c r="R788" s="4"/>
      <c r="S788" s="4"/>
      <c r="T788" s="4"/>
      <c r="U788" s="4"/>
      <c r="V788" s="4"/>
      <c r="W788" s="4"/>
      <c r="X788" s="4"/>
      <c r="Y788" s="4"/>
      <c r="Z788" s="4"/>
    </row>
    <row r="789" spans="1:26" ht="13.8" x14ac:dyDescent="0.25">
      <c r="A789" s="4"/>
      <c r="B789" s="4"/>
      <c r="C789" s="4"/>
      <c r="D789" s="4"/>
      <c r="E789" s="4"/>
      <c r="F789" s="4"/>
      <c r="G789" s="4"/>
      <c r="H789" s="4"/>
      <c r="N789" s="4"/>
      <c r="O789" s="4"/>
      <c r="P789" s="4"/>
      <c r="Q789" s="4"/>
      <c r="R789" s="4"/>
      <c r="S789" s="4"/>
      <c r="T789" s="4"/>
      <c r="U789" s="4"/>
      <c r="V789" s="4"/>
      <c r="W789" s="4"/>
      <c r="X789" s="4"/>
      <c r="Y789" s="4"/>
      <c r="Z789" s="4"/>
    </row>
    <row r="790" spans="1:26" ht="13.8" x14ac:dyDescent="0.25">
      <c r="A790" s="4"/>
      <c r="B790" s="4"/>
      <c r="C790" s="4"/>
      <c r="D790" s="4"/>
      <c r="E790" s="4"/>
      <c r="F790" s="4"/>
      <c r="G790" s="4"/>
      <c r="H790" s="4"/>
      <c r="N790" s="4"/>
      <c r="O790" s="4"/>
      <c r="P790" s="4"/>
      <c r="Q790" s="4"/>
      <c r="R790" s="4"/>
      <c r="S790" s="4"/>
      <c r="T790" s="4"/>
      <c r="U790" s="4"/>
      <c r="V790" s="4"/>
      <c r="W790" s="4"/>
      <c r="X790" s="4"/>
      <c r="Y790" s="4"/>
      <c r="Z790" s="4"/>
    </row>
    <row r="791" spans="1:26" ht="13.8" x14ac:dyDescent="0.25">
      <c r="A791" s="4"/>
      <c r="B791" s="4"/>
      <c r="C791" s="4"/>
      <c r="D791" s="4"/>
      <c r="E791" s="4"/>
      <c r="F791" s="4"/>
      <c r="G791" s="4"/>
      <c r="H791" s="4"/>
      <c r="N791" s="4"/>
      <c r="O791" s="4"/>
      <c r="P791" s="4"/>
      <c r="Q791" s="4"/>
      <c r="R791" s="4"/>
      <c r="S791" s="4"/>
      <c r="T791" s="4"/>
      <c r="U791" s="4"/>
      <c r="V791" s="4"/>
      <c r="W791" s="4"/>
      <c r="X791" s="4"/>
      <c r="Y791" s="4"/>
      <c r="Z791" s="4"/>
    </row>
    <row r="792" spans="1:26" ht="13.8" x14ac:dyDescent="0.25">
      <c r="A792" s="4"/>
      <c r="B792" s="4"/>
      <c r="C792" s="4"/>
      <c r="D792" s="4"/>
      <c r="E792" s="4"/>
      <c r="F792" s="4"/>
      <c r="G792" s="4"/>
      <c r="H792" s="4"/>
      <c r="N792" s="4"/>
      <c r="O792" s="4"/>
      <c r="P792" s="4"/>
      <c r="Q792" s="4"/>
      <c r="R792" s="4"/>
      <c r="S792" s="4"/>
      <c r="T792" s="4"/>
      <c r="U792" s="4"/>
      <c r="V792" s="4"/>
      <c r="W792" s="4"/>
      <c r="X792" s="4"/>
      <c r="Y792" s="4"/>
      <c r="Z792" s="4"/>
    </row>
    <row r="793" spans="1:26" ht="13.8" x14ac:dyDescent="0.25">
      <c r="A793" s="4"/>
      <c r="B793" s="4"/>
      <c r="C793" s="4"/>
      <c r="D793" s="4"/>
      <c r="E793" s="4"/>
      <c r="F793" s="4"/>
      <c r="G793" s="4"/>
      <c r="H793" s="4"/>
      <c r="N793" s="4"/>
      <c r="O793" s="4"/>
      <c r="P793" s="4"/>
      <c r="Q793" s="4"/>
      <c r="R793" s="4"/>
      <c r="S793" s="4"/>
      <c r="T793" s="4"/>
      <c r="U793" s="4"/>
      <c r="V793" s="4"/>
      <c r="W793" s="4"/>
      <c r="X793" s="4"/>
      <c r="Y793" s="4"/>
      <c r="Z793" s="4"/>
    </row>
    <row r="794" spans="1:26" ht="13.8" x14ac:dyDescent="0.25">
      <c r="A794" s="4"/>
      <c r="B794" s="4"/>
      <c r="C794" s="4"/>
      <c r="D794" s="4"/>
      <c r="E794" s="4"/>
      <c r="F794" s="4"/>
      <c r="G794" s="4"/>
      <c r="H794" s="4"/>
      <c r="N794" s="4"/>
      <c r="O794" s="4"/>
      <c r="P794" s="4"/>
      <c r="Q794" s="4"/>
      <c r="R794" s="4"/>
      <c r="S794" s="4"/>
      <c r="T794" s="4"/>
      <c r="U794" s="4"/>
      <c r="V794" s="4"/>
      <c r="W794" s="4"/>
      <c r="X794" s="4"/>
      <c r="Y794" s="4"/>
      <c r="Z794" s="4"/>
    </row>
    <row r="795" spans="1:26" ht="13.8" x14ac:dyDescent="0.25">
      <c r="A795" s="4"/>
      <c r="B795" s="4"/>
      <c r="C795" s="4"/>
      <c r="D795" s="4"/>
      <c r="E795" s="4"/>
      <c r="F795" s="4"/>
      <c r="G795" s="4"/>
      <c r="H795" s="4"/>
      <c r="N795" s="4"/>
      <c r="O795" s="4"/>
      <c r="P795" s="4"/>
      <c r="Q795" s="4"/>
      <c r="R795" s="4"/>
      <c r="S795" s="4"/>
      <c r="T795" s="4"/>
      <c r="U795" s="4"/>
      <c r="V795" s="4"/>
      <c r="W795" s="4"/>
      <c r="X795" s="4"/>
      <c r="Y795" s="4"/>
      <c r="Z795" s="4"/>
    </row>
    <row r="796" spans="1:26" ht="13.8" x14ac:dyDescent="0.25">
      <c r="A796" s="4"/>
      <c r="B796" s="4"/>
      <c r="C796" s="4"/>
      <c r="D796" s="4"/>
      <c r="E796" s="4"/>
      <c r="F796" s="4"/>
      <c r="G796" s="4"/>
      <c r="H796" s="4"/>
      <c r="N796" s="4"/>
      <c r="O796" s="4"/>
      <c r="P796" s="4"/>
      <c r="Q796" s="4"/>
      <c r="R796" s="4"/>
      <c r="S796" s="4"/>
      <c r="T796" s="4"/>
      <c r="U796" s="4"/>
      <c r="V796" s="4"/>
      <c r="W796" s="4"/>
      <c r="X796" s="4"/>
      <c r="Y796" s="4"/>
      <c r="Z796" s="4"/>
    </row>
    <row r="797" spans="1:26" ht="13.8" x14ac:dyDescent="0.25">
      <c r="A797" s="4"/>
      <c r="B797" s="4"/>
      <c r="C797" s="4"/>
      <c r="D797" s="4"/>
      <c r="E797" s="4"/>
      <c r="F797" s="4"/>
      <c r="G797" s="4"/>
      <c r="H797" s="4"/>
      <c r="N797" s="4"/>
      <c r="O797" s="4"/>
      <c r="P797" s="4"/>
      <c r="Q797" s="4"/>
      <c r="R797" s="4"/>
      <c r="S797" s="4"/>
      <c r="T797" s="4"/>
      <c r="U797" s="4"/>
      <c r="V797" s="4"/>
      <c r="W797" s="4"/>
      <c r="X797" s="4"/>
      <c r="Y797" s="4"/>
      <c r="Z797" s="4"/>
    </row>
    <row r="798" spans="1:26" ht="13.8" x14ac:dyDescent="0.25">
      <c r="A798" s="4"/>
      <c r="B798" s="4"/>
      <c r="C798" s="4"/>
      <c r="D798" s="4"/>
      <c r="E798" s="4"/>
      <c r="F798" s="4"/>
      <c r="G798" s="4"/>
      <c r="H798" s="4"/>
      <c r="N798" s="4"/>
      <c r="O798" s="4"/>
      <c r="P798" s="4"/>
      <c r="Q798" s="4"/>
      <c r="R798" s="4"/>
      <c r="S798" s="4"/>
      <c r="T798" s="4"/>
      <c r="U798" s="4"/>
      <c r="V798" s="4"/>
      <c r="W798" s="4"/>
      <c r="X798" s="4"/>
      <c r="Y798" s="4"/>
      <c r="Z798" s="4"/>
    </row>
    <row r="799" spans="1:26" ht="13.8" x14ac:dyDescent="0.25">
      <c r="A799" s="4"/>
      <c r="B799" s="4"/>
      <c r="C799" s="4"/>
      <c r="D799" s="4"/>
      <c r="E799" s="4"/>
      <c r="F799" s="4"/>
      <c r="G799" s="4"/>
      <c r="H799" s="4"/>
      <c r="N799" s="4"/>
      <c r="O799" s="4"/>
      <c r="P799" s="4"/>
      <c r="Q799" s="4"/>
      <c r="R799" s="4"/>
      <c r="S799" s="4"/>
      <c r="T799" s="4"/>
      <c r="U799" s="4"/>
      <c r="V799" s="4"/>
      <c r="W799" s="4"/>
      <c r="X799" s="4"/>
      <c r="Y799" s="4"/>
      <c r="Z799" s="4"/>
    </row>
    <row r="800" spans="1:26" ht="13.8" x14ac:dyDescent="0.25">
      <c r="A800" s="4"/>
      <c r="B800" s="4"/>
      <c r="C800" s="4"/>
      <c r="D800" s="4"/>
      <c r="E800" s="4"/>
      <c r="F800" s="4"/>
      <c r="G800" s="4"/>
      <c r="H800" s="4"/>
      <c r="N800" s="4"/>
      <c r="O800" s="4"/>
      <c r="P800" s="4"/>
      <c r="Q800" s="4"/>
      <c r="R800" s="4"/>
      <c r="S800" s="4"/>
      <c r="T800" s="4"/>
      <c r="U800" s="4"/>
      <c r="V800" s="4"/>
      <c r="W800" s="4"/>
      <c r="X800" s="4"/>
      <c r="Y800" s="4"/>
      <c r="Z800" s="4"/>
    </row>
    <row r="801" spans="1:26" ht="13.8" x14ac:dyDescent="0.25">
      <c r="A801" s="4"/>
      <c r="B801" s="4"/>
      <c r="C801" s="4"/>
      <c r="D801" s="4"/>
      <c r="E801" s="4"/>
      <c r="F801" s="4"/>
      <c r="G801" s="4"/>
      <c r="H801" s="4"/>
      <c r="N801" s="4"/>
      <c r="O801" s="4"/>
      <c r="P801" s="4"/>
      <c r="Q801" s="4"/>
      <c r="R801" s="4"/>
      <c r="S801" s="4"/>
      <c r="T801" s="4"/>
      <c r="U801" s="4"/>
      <c r="V801" s="4"/>
      <c r="W801" s="4"/>
      <c r="X801" s="4"/>
      <c r="Y801" s="4"/>
      <c r="Z801" s="4"/>
    </row>
    <row r="802" spans="1:26" ht="13.8" x14ac:dyDescent="0.25">
      <c r="A802" s="4"/>
      <c r="B802" s="4"/>
      <c r="C802" s="4"/>
      <c r="D802" s="4"/>
      <c r="E802" s="4"/>
      <c r="F802" s="4"/>
      <c r="G802" s="4"/>
      <c r="H802" s="4"/>
      <c r="N802" s="4"/>
      <c r="O802" s="4"/>
      <c r="P802" s="4"/>
      <c r="Q802" s="4"/>
      <c r="R802" s="4"/>
      <c r="S802" s="4"/>
      <c r="T802" s="4"/>
      <c r="U802" s="4"/>
      <c r="V802" s="4"/>
      <c r="W802" s="4"/>
      <c r="X802" s="4"/>
      <c r="Y802" s="4"/>
      <c r="Z802" s="4"/>
    </row>
    <row r="803" spans="1:26" ht="13.8" x14ac:dyDescent="0.25">
      <c r="A803" s="4"/>
      <c r="B803" s="4"/>
      <c r="C803" s="4"/>
      <c r="D803" s="4"/>
      <c r="E803" s="4"/>
      <c r="F803" s="4"/>
      <c r="G803" s="4"/>
      <c r="H803" s="4"/>
      <c r="N803" s="4"/>
      <c r="O803" s="4"/>
      <c r="P803" s="4"/>
      <c r="Q803" s="4"/>
      <c r="R803" s="4"/>
      <c r="S803" s="4"/>
      <c r="T803" s="4"/>
      <c r="U803" s="4"/>
      <c r="V803" s="4"/>
      <c r="W803" s="4"/>
      <c r="X803" s="4"/>
      <c r="Y803" s="4"/>
      <c r="Z803" s="4"/>
    </row>
    <row r="804" spans="1:26" ht="13.8" x14ac:dyDescent="0.25">
      <c r="A804" s="4"/>
      <c r="B804" s="4"/>
      <c r="C804" s="4"/>
      <c r="D804" s="4"/>
      <c r="E804" s="4"/>
      <c r="F804" s="4"/>
      <c r="G804" s="4"/>
      <c r="H804" s="4"/>
      <c r="N804" s="4"/>
      <c r="O804" s="4"/>
      <c r="P804" s="4"/>
      <c r="Q804" s="4"/>
      <c r="R804" s="4"/>
      <c r="S804" s="4"/>
      <c r="T804" s="4"/>
      <c r="U804" s="4"/>
      <c r="V804" s="4"/>
      <c r="W804" s="4"/>
      <c r="X804" s="4"/>
      <c r="Y804" s="4"/>
      <c r="Z804" s="4"/>
    </row>
    <row r="805" spans="1:26" ht="13.8" x14ac:dyDescent="0.25">
      <c r="A805" s="4"/>
      <c r="B805" s="4"/>
      <c r="C805" s="4"/>
      <c r="D805" s="4"/>
      <c r="E805" s="4"/>
      <c r="F805" s="4"/>
      <c r="G805" s="4"/>
      <c r="H805" s="4"/>
      <c r="N805" s="4"/>
      <c r="O805" s="4"/>
      <c r="P805" s="4"/>
      <c r="Q805" s="4"/>
      <c r="R805" s="4"/>
      <c r="S805" s="4"/>
      <c r="T805" s="4"/>
      <c r="U805" s="4"/>
      <c r="V805" s="4"/>
      <c r="W805" s="4"/>
      <c r="X805" s="4"/>
      <c r="Y805" s="4"/>
      <c r="Z805" s="4"/>
    </row>
    <row r="806" spans="1:26" ht="13.8" x14ac:dyDescent="0.25">
      <c r="A806" s="4"/>
      <c r="B806" s="4"/>
      <c r="C806" s="4"/>
      <c r="D806" s="4"/>
      <c r="E806" s="4"/>
      <c r="F806" s="4"/>
      <c r="G806" s="4"/>
      <c r="H806" s="4"/>
      <c r="N806" s="4"/>
      <c r="O806" s="4"/>
      <c r="P806" s="4"/>
      <c r="Q806" s="4"/>
      <c r="R806" s="4"/>
      <c r="S806" s="4"/>
      <c r="T806" s="4"/>
      <c r="U806" s="4"/>
      <c r="V806" s="4"/>
      <c r="W806" s="4"/>
      <c r="X806" s="4"/>
      <c r="Y806" s="4"/>
      <c r="Z806" s="4"/>
    </row>
    <row r="807" spans="1:26" ht="13.8" x14ac:dyDescent="0.25">
      <c r="A807" s="4"/>
      <c r="B807" s="4"/>
      <c r="C807" s="4"/>
      <c r="D807" s="4"/>
      <c r="E807" s="4"/>
      <c r="F807" s="4"/>
      <c r="G807" s="4"/>
      <c r="H807" s="4"/>
      <c r="N807" s="4"/>
      <c r="O807" s="4"/>
      <c r="P807" s="4"/>
      <c r="Q807" s="4"/>
      <c r="R807" s="4"/>
      <c r="S807" s="4"/>
      <c r="T807" s="4"/>
      <c r="U807" s="4"/>
      <c r="V807" s="4"/>
      <c r="W807" s="4"/>
      <c r="X807" s="4"/>
      <c r="Y807" s="4"/>
      <c r="Z807" s="4"/>
    </row>
    <row r="808" spans="1:26" ht="13.8" x14ac:dyDescent="0.25">
      <c r="A808" s="4"/>
      <c r="B808" s="4"/>
      <c r="C808" s="4"/>
      <c r="D808" s="4"/>
      <c r="E808" s="4"/>
      <c r="F808" s="4"/>
      <c r="G808" s="4"/>
      <c r="H808" s="4"/>
      <c r="N808" s="4"/>
      <c r="O808" s="4"/>
      <c r="P808" s="4"/>
      <c r="Q808" s="4"/>
      <c r="R808" s="4"/>
      <c r="S808" s="4"/>
      <c r="T808" s="4"/>
      <c r="U808" s="4"/>
      <c r="V808" s="4"/>
      <c r="W808" s="4"/>
      <c r="X808" s="4"/>
      <c r="Y808" s="4"/>
      <c r="Z808" s="4"/>
    </row>
    <row r="809" spans="1:26" ht="13.8" x14ac:dyDescent="0.25">
      <c r="A809" s="4"/>
      <c r="B809" s="4"/>
      <c r="C809" s="4"/>
      <c r="D809" s="4"/>
      <c r="E809" s="4"/>
      <c r="F809" s="4"/>
      <c r="G809" s="4"/>
      <c r="H809" s="4"/>
      <c r="N809" s="4"/>
      <c r="O809" s="4"/>
      <c r="P809" s="4"/>
      <c r="Q809" s="4"/>
      <c r="R809" s="4"/>
      <c r="S809" s="4"/>
      <c r="T809" s="4"/>
      <c r="U809" s="4"/>
      <c r="V809" s="4"/>
      <c r="W809" s="4"/>
      <c r="X809" s="4"/>
      <c r="Y809" s="4"/>
      <c r="Z809" s="4"/>
    </row>
    <row r="810" spans="1:26" ht="13.8" x14ac:dyDescent="0.25">
      <c r="A810" s="4"/>
      <c r="B810" s="4"/>
      <c r="C810" s="4"/>
      <c r="D810" s="4"/>
      <c r="E810" s="4"/>
      <c r="F810" s="4"/>
      <c r="G810" s="4"/>
      <c r="H810" s="4"/>
      <c r="N810" s="4"/>
      <c r="O810" s="4"/>
      <c r="P810" s="4"/>
      <c r="Q810" s="4"/>
      <c r="R810" s="4"/>
      <c r="S810" s="4"/>
      <c r="T810" s="4"/>
      <c r="U810" s="4"/>
      <c r="V810" s="4"/>
      <c r="W810" s="4"/>
      <c r="X810" s="4"/>
      <c r="Y810" s="4"/>
      <c r="Z810" s="4"/>
    </row>
    <row r="811" spans="1:26" ht="13.8" x14ac:dyDescent="0.25">
      <c r="A811" s="4"/>
      <c r="B811" s="4"/>
      <c r="C811" s="4"/>
      <c r="D811" s="4"/>
      <c r="E811" s="4"/>
      <c r="F811" s="4"/>
      <c r="G811" s="4"/>
      <c r="H811" s="4"/>
      <c r="N811" s="4"/>
      <c r="O811" s="4"/>
      <c r="P811" s="4"/>
      <c r="Q811" s="4"/>
      <c r="R811" s="4"/>
      <c r="S811" s="4"/>
      <c r="T811" s="4"/>
      <c r="U811" s="4"/>
      <c r="V811" s="4"/>
      <c r="W811" s="4"/>
      <c r="X811" s="4"/>
      <c r="Y811" s="4"/>
      <c r="Z811" s="4"/>
    </row>
    <row r="812" spans="1:26" ht="13.8" x14ac:dyDescent="0.25">
      <c r="A812" s="4"/>
      <c r="B812" s="4"/>
      <c r="C812" s="4"/>
      <c r="D812" s="4"/>
      <c r="E812" s="4"/>
      <c r="F812" s="4"/>
      <c r="G812" s="4"/>
      <c r="H812" s="4"/>
      <c r="N812" s="4"/>
      <c r="O812" s="4"/>
      <c r="P812" s="4"/>
      <c r="Q812" s="4"/>
      <c r="R812" s="4"/>
      <c r="S812" s="4"/>
      <c r="T812" s="4"/>
      <c r="U812" s="4"/>
      <c r="V812" s="4"/>
      <c r="W812" s="4"/>
      <c r="X812" s="4"/>
      <c r="Y812" s="4"/>
      <c r="Z812" s="4"/>
    </row>
    <row r="813" spans="1:26" ht="13.8" x14ac:dyDescent="0.25">
      <c r="A813" s="4"/>
      <c r="B813" s="4"/>
      <c r="C813" s="4"/>
      <c r="D813" s="4"/>
      <c r="E813" s="4"/>
      <c r="F813" s="4"/>
      <c r="G813" s="4"/>
      <c r="H813" s="4"/>
      <c r="N813" s="4"/>
      <c r="O813" s="4"/>
      <c r="P813" s="4"/>
      <c r="Q813" s="4"/>
      <c r="R813" s="4"/>
      <c r="S813" s="4"/>
      <c r="T813" s="4"/>
      <c r="U813" s="4"/>
      <c r="V813" s="4"/>
      <c r="W813" s="4"/>
      <c r="X813" s="4"/>
      <c r="Y813" s="4"/>
      <c r="Z813" s="4"/>
    </row>
    <row r="814" spans="1:26" ht="13.8" x14ac:dyDescent="0.25">
      <c r="A814" s="4"/>
      <c r="B814" s="4"/>
      <c r="C814" s="4"/>
      <c r="D814" s="4"/>
      <c r="E814" s="4"/>
      <c r="F814" s="4"/>
      <c r="G814" s="4"/>
      <c r="H814" s="4"/>
      <c r="N814" s="4"/>
      <c r="O814" s="4"/>
      <c r="P814" s="4"/>
      <c r="Q814" s="4"/>
      <c r="R814" s="4"/>
      <c r="S814" s="4"/>
      <c r="T814" s="4"/>
      <c r="U814" s="4"/>
      <c r="V814" s="4"/>
      <c r="W814" s="4"/>
      <c r="X814" s="4"/>
      <c r="Y814" s="4"/>
      <c r="Z814" s="4"/>
    </row>
    <row r="815" spans="1:26" ht="13.8" x14ac:dyDescent="0.25">
      <c r="A815" s="4"/>
      <c r="B815" s="4"/>
      <c r="C815" s="4"/>
      <c r="D815" s="4"/>
      <c r="E815" s="4"/>
      <c r="F815" s="4"/>
      <c r="G815" s="4"/>
      <c r="H815" s="4"/>
      <c r="N815" s="4"/>
      <c r="O815" s="4"/>
      <c r="P815" s="4"/>
      <c r="Q815" s="4"/>
      <c r="R815" s="4"/>
      <c r="S815" s="4"/>
      <c r="T815" s="4"/>
      <c r="U815" s="4"/>
      <c r="V815" s="4"/>
      <c r="W815" s="4"/>
      <c r="X815" s="4"/>
      <c r="Y815" s="4"/>
      <c r="Z815" s="4"/>
    </row>
    <row r="816" spans="1:26" ht="13.8" x14ac:dyDescent="0.25">
      <c r="A816" s="4"/>
      <c r="B816" s="4"/>
      <c r="C816" s="4"/>
      <c r="D816" s="4"/>
      <c r="E816" s="4"/>
      <c r="F816" s="4"/>
      <c r="G816" s="4"/>
      <c r="H816" s="4"/>
      <c r="N816" s="4"/>
      <c r="O816" s="4"/>
      <c r="P816" s="4"/>
      <c r="Q816" s="4"/>
      <c r="R816" s="4"/>
      <c r="S816" s="4"/>
      <c r="T816" s="4"/>
      <c r="U816" s="4"/>
      <c r="V816" s="4"/>
      <c r="W816" s="4"/>
      <c r="X816" s="4"/>
      <c r="Y816" s="4"/>
      <c r="Z816" s="4"/>
    </row>
    <row r="817" spans="1:26" ht="13.8" x14ac:dyDescent="0.25">
      <c r="A817" s="4"/>
      <c r="B817" s="4"/>
      <c r="C817" s="4"/>
      <c r="D817" s="4"/>
      <c r="E817" s="4"/>
      <c r="F817" s="4"/>
      <c r="G817" s="4"/>
      <c r="H817" s="4"/>
      <c r="N817" s="4"/>
      <c r="O817" s="4"/>
      <c r="P817" s="4"/>
      <c r="Q817" s="4"/>
      <c r="R817" s="4"/>
      <c r="S817" s="4"/>
      <c r="T817" s="4"/>
      <c r="U817" s="4"/>
      <c r="V817" s="4"/>
      <c r="W817" s="4"/>
      <c r="X817" s="4"/>
      <c r="Y817" s="4"/>
      <c r="Z817" s="4"/>
    </row>
    <row r="818" spans="1:26" ht="13.8" x14ac:dyDescent="0.25">
      <c r="A818" s="4"/>
      <c r="B818" s="4"/>
      <c r="C818" s="4"/>
      <c r="D818" s="4"/>
      <c r="E818" s="4"/>
      <c r="F818" s="4"/>
      <c r="G818" s="4"/>
      <c r="H818" s="4"/>
      <c r="N818" s="4"/>
      <c r="O818" s="4"/>
      <c r="P818" s="4"/>
      <c r="Q818" s="4"/>
      <c r="R818" s="4"/>
      <c r="S818" s="4"/>
      <c r="T818" s="4"/>
      <c r="U818" s="4"/>
      <c r="V818" s="4"/>
      <c r="W818" s="4"/>
      <c r="X818" s="4"/>
      <c r="Y818" s="4"/>
      <c r="Z818" s="4"/>
    </row>
    <row r="819" spans="1:26" ht="13.8" x14ac:dyDescent="0.25">
      <c r="A819" s="4"/>
      <c r="B819" s="4"/>
      <c r="C819" s="4"/>
      <c r="D819" s="4"/>
      <c r="E819" s="4"/>
      <c r="F819" s="4"/>
      <c r="G819" s="4"/>
      <c r="H819" s="4"/>
      <c r="N819" s="4"/>
      <c r="O819" s="4"/>
      <c r="P819" s="4"/>
      <c r="Q819" s="4"/>
      <c r="R819" s="4"/>
      <c r="S819" s="4"/>
      <c r="T819" s="4"/>
      <c r="U819" s="4"/>
      <c r="V819" s="4"/>
      <c r="W819" s="4"/>
      <c r="X819" s="4"/>
      <c r="Y819" s="4"/>
      <c r="Z819" s="4"/>
    </row>
    <row r="820" spans="1:26" ht="13.8" x14ac:dyDescent="0.25">
      <c r="A820" s="4"/>
      <c r="B820" s="4"/>
      <c r="C820" s="4"/>
      <c r="D820" s="4"/>
      <c r="E820" s="4"/>
      <c r="F820" s="4"/>
      <c r="G820" s="4"/>
      <c r="H820" s="4"/>
      <c r="N820" s="4"/>
      <c r="O820" s="4"/>
      <c r="P820" s="4"/>
      <c r="Q820" s="4"/>
      <c r="R820" s="4"/>
      <c r="S820" s="4"/>
      <c r="T820" s="4"/>
      <c r="U820" s="4"/>
      <c r="V820" s="4"/>
      <c r="W820" s="4"/>
      <c r="X820" s="4"/>
      <c r="Y820" s="4"/>
      <c r="Z820" s="4"/>
    </row>
    <row r="821" spans="1:26" ht="13.8" x14ac:dyDescent="0.25">
      <c r="A821" s="4"/>
      <c r="B821" s="4"/>
      <c r="C821" s="4"/>
      <c r="D821" s="4"/>
      <c r="E821" s="4"/>
      <c r="F821" s="4"/>
      <c r="G821" s="4"/>
      <c r="H821" s="4"/>
      <c r="N821" s="4"/>
      <c r="O821" s="4"/>
      <c r="P821" s="4"/>
      <c r="Q821" s="4"/>
      <c r="R821" s="4"/>
      <c r="S821" s="4"/>
      <c r="T821" s="4"/>
      <c r="U821" s="4"/>
      <c r="V821" s="4"/>
      <c r="W821" s="4"/>
      <c r="X821" s="4"/>
      <c r="Y821" s="4"/>
      <c r="Z821" s="4"/>
    </row>
    <row r="822" spans="1:26" ht="13.8" x14ac:dyDescent="0.25">
      <c r="A822" s="4"/>
      <c r="B822" s="4"/>
      <c r="C822" s="4"/>
      <c r="D822" s="4"/>
      <c r="E822" s="4"/>
      <c r="F822" s="4"/>
      <c r="G822" s="4"/>
      <c r="H822" s="4"/>
      <c r="N822" s="4"/>
      <c r="O822" s="4"/>
      <c r="P822" s="4"/>
      <c r="Q822" s="4"/>
      <c r="R822" s="4"/>
      <c r="S822" s="4"/>
      <c r="T822" s="4"/>
      <c r="U822" s="4"/>
      <c r="V822" s="4"/>
      <c r="W822" s="4"/>
      <c r="X822" s="4"/>
      <c r="Y822" s="4"/>
      <c r="Z822" s="4"/>
    </row>
    <row r="823" spans="1:26" ht="13.8" x14ac:dyDescent="0.25">
      <c r="A823" s="4"/>
      <c r="B823" s="4"/>
      <c r="C823" s="4"/>
      <c r="D823" s="4"/>
      <c r="E823" s="4"/>
      <c r="F823" s="4"/>
      <c r="G823" s="4"/>
      <c r="H823" s="4"/>
      <c r="N823" s="4"/>
      <c r="O823" s="4"/>
      <c r="P823" s="4"/>
      <c r="Q823" s="4"/>
      <c r="R823" s="4"/>
      <c r="S823" s="4"/>
      <c r="T823" s="4"/>
      <c r="U823" s="4"/>
      <c r="V823" s="4"/>
      <c r="W823" s="4"/>
      <c r="X823" s="4"/>
      <c r="Y823" s="4"/>
      <c r="Z823" s="4"/>
    </row>
    <row r="824" spans="1:26" ht="13.8" x14ac:dyDescent="0.25">
      <c r="A824" s="4"/>
      <c r="B824" s="4"/>
      <c r="C824" s="4"/>
      <c r="D824" s="4"/>
      <c r="E824" s="4"/>
      <c r="F824" s="4"/>
      <c r="G824" s="4"/>
      <c r="H824" s="4"/>
      <c r="N824" s="4"/>
      <c r="O824" s="4"/>
      <c r="P824" s="4"/>
      <c r="Q824" s="4"/>
      <c r="R824" s="4"/>
      <c r="S824" s="4"/>
      <c r="T824" s="4"/>
      <c r="U824" s="4"/>
      <c r="V824" s="4"/>
      <c r="W824" s="4"/>
      <c r="X824" s="4"/>
      <c r="Y824" s="4"/>
      <c r="Z824" s="4"/>
    </row>
    <row r="825" spans="1:26" ht="13.8" x14ac:dyDescent="0.25">
      <c r="A825" s="4"/>
      <c r="B825" s="4"/>
      <c r="C825" s="4"/>
      <c r="D825" s="4"/>
      <c r="E825" s="4"/>
      <c r="F825" s="4"/>
      <c r="G825" s="4"/>
      <c r="H825" s="4"/>
      <c r="N825" s="4"/>
      <c r="O825" s="4"/>
      <c r="P825" s="4"/>
      <c r="Q825" s="4"/>
      <c r="R825" s="4"/>
      <c r="S825" s="4"/>
      <c r="T825" s="4"/>
      <c r="U825" s="4"/>
      <c r="V825" s="4"/>
      <c r="W825" s="4"/>
      <c r="X825" s="4"/>
      <c r="Y825" s="4"/>
      <c r="Z825" s="4"/>
    </row>
    <row r="826" spans="1:26" ht="13.8" x14ac:dyDescent="0.25">
      <c r="A826" s="4"/>
      <c r="B826" s="4"/>
      <c r="C826" s="4"/>
      <c r="D826" s="4"/>
      <c r="E826" s="4"/>
      <c r="F826" s="4"/>
      <c r="G826" s="4"/>
      <c r="H826" s="4"/>
      <c r="N826" s="4"/>
      <c r="O826" s="4"/>
      <c r="P826" s="4"/>
      <c r="Q826" s="4"/>
      <c r="R826" s="4"/>
      <c r="S826" s="4"/>
      <c r="T826" s="4"/>
      <c r="U826" s="4"/>
      <c r="V826" s="4"/>
      <c r="W826" s="4"/>
      <c r="X826" s="4"/>
      <c r="Y826" s="4"/>
      <c r="Z826" s="4"/>
    </row>
    <row r="827" spans="1:26" ht="13.8" x14ac:dyDescent="0.25">
      <c r="A827" s="4"/>
      <c r="B827" s="4"/>
      <c r="C827" s="4"/>
      <c r="D827" s="4"/>
      <c r="E827" s="4"/>
      <c r="F827" s="4"/>
      <c r="G827" s="4"/>
      <c r="H827" s="4"/>
      <c r="N827" s="4"/>
      <c r="O827" s="4"/>
      <c r="P827" s="4"/>
      <c r="Q827" s="4"/>
      <c r="R827" s="4"/>
      <c r="S827" s="4"/>
      <c r="T827" s="4"/>
      <c r="U827" s="4"/>
      <c r="V827" s="4"/>
      <c r="W827" s="4"/>
      <c r="X827" s="4"/>
      <c r="Y827" s="4"/>
      <c r="Z827" s="4"/>
    </row>
    <row r="828" spans="1:26" ht="13.8" x14ac:dyDescent="0.25">
      <c r="A828" s="4"/>
      <c r="B828" s="4"/>
      <c r="C828" s="4"/>
      <c r="D828" s="4"/>
      <c r="E828" s="4"/>
      <c r="F828" s="4"/>
      <c r="G828" s="4"/>
      <c r="H828" s="4"/>
      <c r="N828" s="4"/>
      <c r="O828" s="4"/>
      <c r="P828" s="4"/>
      <c r="Q828" s="4"/>
      <c r="R828" s="4"/>
      <c r="S828" s="4"/>
      <c r="T828" s="4"/>
      <c r="U828" s="4"/>
      <c r="V828" s="4"/>
      <c r="W828" s="4"/>
      <c r="X828" s="4"/>
      <c r="Y828" s="4"/>
      <c r="Z828" s="4"/>
    </row>
    <row r="829" spans="1:26" ht="13.8" x14ac:dyDescent="0.25">
      <c r="A829" s="4"/>
      <c r="B829" s="4"/>
      <c r="C829" s="4"/>
      <c r="D829" s="4"/>
      <c r="E829" s="4"/>
      <c r="F829" s="4"/>
      <c r="G829" s="4"/>
      <c r="H829" s="4"/>
      <c r="N829" s="4"/>
      <c r="O829" s="4"/>
      <c r="P829" s="4"/>
      <c r="Q829" s="4"/>
      <c r="R829" s="4"/>
      <c r="S829" s="4"/>
      <c r="T829" s="4"/>
      <c r="U829" s="4"/>
      <c r="V829" s="4"/>
      <c r="W829" s="4"/>
      <c r="X829" s="4"/>
      <c r="Y829" s="4"/>
      <c r="Z829" s="4"/>
    </row>
    <row r="830" spans="1:26" ht="13.8" x14ac:dyDescent="0.25">
      <c r="A830" s="4"/>
      <c r="B830" s="4"/>
      <c r="C830" s="4"/>
      <c r="D830" s="4"/>
      <c r="E830" s="4"/>
      <c r="F830" s="4"/>
      <c r="G830" s="4"/>
      <c r="H830" s="4"/>
      <c r="N830" s="4"/>
      <c r="O830" s="4"/>
      <c r="P830" s="4"/>
      <c r="Q830" s="4"/>
      <c r="R830" s="4"/>
      <c r="S830" s="4"/>
      <c r="T830" s="4"/>
      <c r="U830" s="4"/>
      <c r="V830" s="4"/>
      <c r="W830" s="4"/>
      <c r="X830" s="4"/>
      <c r="Y830" s="4"/>
      <c r="Z830" s="4"/>
    </row>
    <row r="831" spans="1:26" ht="13.8" x14ac:dyDescent="0.25">
      <c r="A831" s="4"/>
      <c r="B831" s="4"/>
      <c r="C831" s="4"/>
      <c r="D831" s="4"/>
      <c r="E831" s="4"/>
      <c r="F831" s="4"/>
      <c r="G831" s="4"/>
      <c r="H831" s="4"/>
      <c r="N831" s="4"/>
      <c r="O831" s="4"/>
      <c r="P831" s="4"/>
      <c r="Q831" s="4"/>
      <c r="R831" s="4"/>
      <c r="S831" s="4"/>
      <c r="T831" s="4"/>
      <c r="U831" s="4"/>
      <c r="V831" s="4"/>
      <c r="W831" s="4"/>
      <c r="X831" s="4"/>
      <c r="Y831" s="4"/>
      <c r="Z831" s="4"/>
    </row>
    <row r="832" spans="1:26" ht="13.8" x14ac:dyDescent="0.25">
      <c r="A832" s="4"/>
      <c r="B832" s="4"/>
      <c r="C832" s="4"/>
      <c r="D832" s="4"/>
      <c r="E832" s="4"/>
      <c r="F832" s="4"/>
      <c r="G832" s="4"/>
      <c r="H832" s="4"/>
      <c r="N832" s="4"/>
      <c r="O832" s="4"/>
      <c r="P832" s="4"/>
      <c r="Q832" s="4"/>
      <c r="R832" s="4"/>
      <c r="S832" s="4"/>
      <c r="T832" s="4"/>
      <c r="U832" s="4"/>
      <c r="V832" s="4"/>
      <c r="W832" s="4"/>
      <c r="X832" s="4"/>
      <c r="Y832" s="4"/>
      <c r="Z832" s="4"/>
    </row>
    <row r="833" spans="1:26" ht="13.8" x14ac:dyDescent="0.25">
      <c r="A833" s="4"/>
      <c r="B833" s="4"/>
      <c r="C833" s="4"/>
      <c r="D833" s="4"/>
      <c r="E833" s="4"/>
      <c r="F833" s="4"/>
      <c r="G833" s="4"/>
      <c r="H833" s="4"/>
      <c r="N833" s="4"/>
      <c r="O833" s="4"/>
      <c r="P833" s="4"/>
      <c r="Q833" s="4"/>
      <c r="R833" s="4"/>
      <c r="S833" s="4"/>
      <c r="T833" s="4"/>
      <c r="U833" s="4"/>
      <c r="V833" s="4"/>
      <c r="W833" s="4"/>
      <c r="X833" s="4"/>
      <c r="Y833" s="4"/>
      <c r="Z833" s="4"/>
    </row>
    <row r="834" spans="1:26" ht="13.8" x14ac:dyDescent="0.25">
      <c r="A834" s="4"/>
      <c r="B834" s="4"/>
      <c r="C834" s="4"/>
      <c r="D834" s="4"/>
      <c r="E834" s="4"/>
      <c r="F834" s="4"/>
      <c r="G834" s="4"/>
      <c r="H834" s="4"/>
      <c r="N834" s="4"/>
      <c r="O834" s="4"/>
      <c r="P834" s="4"/>
      <c r="Q834" s="4"/>
      <c r="R834" s="4"/>
      <c r="S834" s="4"/>
      <c r="T834" s="4"/>
      <c r="U834" s="4"/>
      <c r="V834" s="4"/>
      <c r="W834" s="4"/>
      <c r="X834" s="4"/>
      <c r="Y834" s="4"/>
      <c r="Z834" s="4"/>
    </row>
    <row r="835" spans="1:26" ht="13.8" x14ac:dyDescent="0.25">
      <c r="A835" s="4"/>
      <c r="B835" s="4"/>
      <c r="C835" s="4"/>
      <c r="D835" s="4"/>
      <c r="E835" s="4"/>
      <c r="F835" s="4"/>
      <c r="G835" s="4"/>
      <c r="H835" s="4"/>
      <c r="N835" s="4"/>
      <c r="O835" s="4"/>
      <c r="P835" s="4"/>
      <c r="Q835" s="4"/>
      <c r="R835" s="4"/>
      <c r="S835" s="4"/>
      <c r="T835" s="4"/>
      <c r="U835" s="4"/>
      <c r="V835" s="4"/>
      <c r="W835" s="4"/>
      <c r="X835" s="4"/>
      <c r="Y835" s="4"/>
      <c r="Z835" s="4"/>
    </row>
    <row r="836" spans="1:26" ht="13.8" x14ac:dyDescent="0.25">
      <c r="A836" s="4"/>
      <c r="B836" s="4"/>
      <c r="C836" s="4"/>
      <c r="D836" s="4"/>
      <c r="E836" s="4"/>
      <c r="F836" s="4"/>
      <c r="G836" s="4"/>
      <c r="H836" s="4"/>
      <c r="N836" s="4"/>
      <c r="O836" s="4"/>
      <c r="P836" s="4"/>
      <c r="Q836" s="4"/>
      <c r="R836" s="4"/>
      <c r="S836" s="4"/>
      <c r="T836" s="4"/>
      <c r="U836" s="4"/>
      <c r="V836" s="4"/>
      <c r="W836" s="4"/>
      <c r="X836" s="4"/>
      <c r="Y836" s="4"/>
      <c r="Z836" s="4"/>
    </row>
    <row r="837" spans="1:26" ht="13.8" x14ac:dyDescent="0.25">
      <c r="A837" s="4"/>
      <c r="B837" s="4"/>
      <c r="C837" s="4"/>
      <c r="D837" s="4"/>
      <c r="E837" s="4"/>
      <c r="F837" s="4"/>
      <c r="G837" s="4"/>
      <c r="H837" s="4"/>
      <c r="N837" s="4"/>
      <c r="O837" s="4"/>
      <c r="P837" s="4"/>
      <c r="Q837" s="4"/>
      <c r="R837" s="4"/>
      <c r="S837" s="4"/>
      <c r="T837" s="4"/>
      <c r="U837" s="4"/>
      <c r="V837" s="4"/>
      <c r="W837" s="4"/>
      <c r="X837" s="4"/>
      <c r="Y837" s="4"/>
      <c r="Z837" s="4"/>
    </row>
    <row r="838" spans="1:26" ht="13.8" x14ac:dyDescent="0.25">
      <c r="A838" s="4"/>
      <c r="B838" s="4"/>
      <c r="C838" s="4"/>
      <c r="D838" s="4"/>
      <c r="E838" s="4"/>
      <c r="F838" s="4"/>
      <c r="G838" s="4"/>
      <c r="H838" s="4"/>
      <c r="N838" s="4"/>
      <c r="O838" s="4"/>
      <c r="P838" s="4"/>
      <c r="Q838" s="4"/>
      <c r="R838" s="4"/>
      <c r="S838" s="4"/>
      <c r="T838" s="4"/>
      <c r="U838" s="4"/>
      <c r="V838" s="4"/>
      <c r="W838" s="4"/>
      <c r="X838" s="4"/>
      <c r="Y838" s="4"/>
      <c r="Z838" s="4"/>
    </row>
    <row r="839" spans="1:26" ht="13.8" x14ac:dyDescent="0.25">
      <c r="A839" s="4"/>
      <c r="B839" s="4"/>
      <c r="C839" s="4"/>
      <c r="D839" s="4"/>
      <c r="E839" s="4"/>
      <c r="F839" s="4"/>
      <c r="G839" s="4"/>
      <c r="H839" s="4"/>
      <c r="N839" s="4"/>
      <c r="O839" s="4"/>
      <c r="P839" s="4"/>
      <c r="Q839" s="4"/>
      <c r="R839" s="4"/>
      <c r="S839" s="4"/>
      <c r="T839" s="4"/>
      <c r="U839" s="4"/>
      <c r="V839" s="4"/>
      <c r="W839" s="4"/>
      <c r="X839" s="4"/>
      <c r="Y839" s="4"/>
      <c r="Z839" s="4"/>
    </row>
    <row r="840" spans="1:26" ht="13.8" x14ac:dyDescent="0.25">
      <c r="A840" s="4"/>
      <c r="B840" s="4"/>
      <c r="C840" s="4"/>
      <c r="D840" s="4"/>
      <c r="E840" s="4"/>
      <c r="F840" s="4"/>
      <c r="G840" s="4"/>
      <c r="H840" s="4"/>
      <c r="N840" s="4"/>
      <c r="O840" s="4"/>
      <c r="P840" s="4"/>
      <c r="Q840" s="4"/>
      <c r="R840" s="4"/>
      <c r="S840" s="4"/>
      <c r="T840" s="4"/>
      <c r="U840" s="4"/>
      <c r="V840" s="4"/>
      <c r="W840" s="4"/>
      <c r="X840" s="4"/>
      <c r="Y840" s="4"/>
      <c r="Z840" s="4"/>
    </row>
    <row r="841" spans="1:26" ht="13.8" x14ac:dyDescent="0.25">
      <c r="A841" s="4"/>
      <c r="B841" s="4"/>
      <c r="C841" s="4"/>
      <c r="D841" s="4"/>
      <c r="E841" s="4"/>
      <c r="F841" s="4"/>
      <c r="G841" s="4"/>
      <c r="H841" s="4"/>
      <c r="N841" s="4"/>
      <c r="O841" s="4"/>
      <c r="P841" s="4"/>
      <c r="Q841" s="4"/>
      <c r="R841" s="4"/>
      <c r="S841" s="4"/>
      <c r="T841" s="4"/>
      <c r="U841" s="4"/>
      <c r="V841" s="4"/>
      <c r="W841" s="4"/>
      <c r="X841" s="4"/>
      <c r="Y841" s="4"/>
      <c r="Z841" s="4"/>
    </row>
    <row r="842" spans="1:26" ht="13.8" x14ac:dyDescent="0.25">
      <c r="A842" s="4"/>
      <c r="B842" s="4"/>
      <c r="C842" s="4"/>
      <c r="D842" s="4"/>
      <c r="E842" s="4"/>
      <c r="F842" s="4"/>
      <c r="G842" s="4"/>
      <c r="H842" s="4"/>
      <c r="N842" s="4"/>
      <c r="O842" s="4"/>
      <c r="P842" s="4"/>
      <c r="Q842" s="4"/>
      <c r="R842" s="4"/>
      <c r="S842" s="4"/>
      <c r="T842" s="4"/>
      <c r="U842" s="4"/>
      <c r="V842" s="4"/>
      <c r="W842" s="4"/>
      <c r="X842" s="4"/>
      <c r="Y842" s="4"/>
      <c r="Z842" s="4"/>
    </row>
    <row r="843" spans="1:26" ht="13.8" x14ac:dyDescent="0.25">
      <c r="A843" s="4"/>
      <c r="B843" s="4"/>
      <c r="C843" s="4"/>
      <c r="D843" s="4"/>
      <c r="E843" s="4"/>
      <c r="F843" s="4"/>
      <c r="G843" s="4"/>
      <c r="H843" s="4"/>
      <c r="N843" s="4"/>
      <c r="O843" s="4"/>
      <c r="P843" s="4"/>
      <c r="Q843" s="4"/>
      <c r="R843" s="4"/>
      <c r="S843" s="4"/>
      <c r="T843" s="4"/>
      <c r="U843" s="4"/>
      <c r="V843" s="4"/>
      <c r="W843" s="4"/>
      <c r="X843" s="4"/>
      <c r="Y843" s="4"/>
      <c r="Z843" s="4"/>
    </row>
    <row r="844" spans="1:26" ht="13.8" x14ac:dyDescent="0.25">
      <c r="A844" s="4"/>
      <c r="B844" s="4"/>
      <c r="C844" s="4"/>
      <c r="D844" s="4"/>
      <c r="E844" s="4"/>
      <c r="F844" s="4"/>
      <c r="G844" s="4"/>
      <c r="H844" s="4"/>
      <c r="N844" s="4"/>
      <c r="O844" s="4"/>
      <c r="P844" s="4"/>
      <c r="Q844" s="4"/>
      <c r="R844" s="4"/>
      <c r="S844" s="4"/>
      <c r="T844" s="4"/>
      <c r="U844" s="4"/>
      <c r="V844" s="4"/>
      <c r="W844" s="4"/>
      <c r="X844" s="4"/>
      <c r="Y844" s="4"/>
      <c r="Z844" s="4"/>
    </row>
    <row r="845" spans="1:26" ht="13.8" x14ac:dyDescent="0.25">
      <c r="A845" s="4"/>
      <c r="B845" s="4"/>
      <c r="C845" s="4"/>
      <c r="D845" s="4"/>
      <c r="E845" s="4"/>
      <c r="F845" s="4"/>
      <c r="G845" s="4"/>
      <c r="H845" s="4"/>
      <c r="N845" s="4"/>
      <c r="O845" s="4"/>
      <c r="P845" s="4"/>
      <c r="Q845" s="4"/>
      <c r="R845" s="4"/>
      <c r="S845" s="4"/>
      <c r="T845" s="4"/>
      <c r="U845" s="4"/>
      <c r="V845" s="4"/>
      <c r="W845" s="4"/>
      <c r="X845" s="4"/>
      <c r="Y845" s="4"/>
      <c r="Z845" s="4"/>
    </row>
    <row r="846" spans="1:26" ht="13.8" x14ac:dyDescent="0.25">
      <c r="A846" s="4"/>
      <c r="B846" s="4"/>
      <c r="C846" s="4"/>
      <c r="D846" s="4"/>
      <c r="E846" s="4"/>
      <c r="F846" s="4"/>
      <c r="G846" s="4"/>
      <c r="H846" s="4"/>
      <c r="N846" s="4"/>
      <c r="O846" s="4"/>
      <c r="P846" s="4"/>
      <c r="Q846" s="4"/>
      <c r="R846" s="4"/>
      <c r="S846" s="4"/>
      <c r="T846" s="4"/>
      <c r="U846" s="4"/>
      <c r="V846" s="4"/>
      <c r="W846" s="4"/>
      <c r="X846" s="4"/>
      <c r="Y846" s="4"/>
      <c r="Z846" s="4"/>
    </row>
    <row r="847" spans="1:26" ht="13.8" x14ac:dyDescent="0.25">
      <c r="A847" s="4"/>
      <c r="B847" s="4"/>
      <c r="C847" s="4"/>
      <c r="D847" s="4"/>
      <c r="E847" s="4"/>
      <c r="F847" s="4"/>
      <c r="G847" s="4"/>
      <c r="H847" s="4"/>
      <c r="N847" s="4"/>
      <c r="O847" s="4"/>
      <c r="P847" s="4"/>
      <c r="Q847" s="4"/>
      <c r="R847" s="4"/>
      <c r="S847" s="4"/>
      <c r="T847" s="4"/>
      <c r="U847" s="4"/>
      <c r="V847" s="4"/>
      <c r="W847" s="4"/>
      <c r="X847" s="4"/>
      <c r="Y847" s="4"/>
      <c r="Z847" s="4"/>
    </row>
    <row r="848" spans="1:26" ht="13.8" x14ac:dyDescent="0.25">
      <c r="A848" s="4"/>
      <c r="B848" s="4"/>
      <c r="C848" s="4"/>
      <c r="D848" s="4"/>
      <c r="E848" s="4"/>
      <c r="F848" s="4"/>
      <c r="G848" s="4"/>
      <c r="H848" s="4"/>
      <c r="N848" s="4"/>
      <c r="O848" s="4"/>
      <c r="P848" s="4"/>
      <c r="Q848" s="4"/>
      <c r="R848" s="4"/>
      <c r="S848" s="4"/>
      <c r="T848" s="4"/>
      <c r="U848" s="4"/>
      <c r="V848" s="4"/>
      <c r="W848" s="4"/>
      <c r="X848" s="4"/>
      <c r="Y848" s="4"/>
      <c r="Z848" s="4"/>
    </row>
    <row r="849" spans="1:26" ht="13.8" x14ac:dyDescent="0.25">
      <c r="A849" s="4"/>
      <c r="B849" s="4"/>
      <c r="C849" s="4"/>
      <c r="D849" s="4"/>
      <c r="E849" s="4"/>
      <c r="F849" s="4"/>
      <c r="G849" s="4"/>
      <c r="H849" s="4"/>
      <c r="N849" s="4"/>
      <c r="O849" s="4"/>
      <c r="P849" s="4"/>
      <c r="Q849" s="4"/>
      <c r="R849" s="4"/>
      <c r="S849" s="4"/>
      <c r="T849" s="4"/>
      <c r="U849" s="4"/>
      <c r="V849" s="4"/>
      <c r="W849" s="4"/>
      <c r="X849" s="4"/>
      <c r="Y849" s="4"/>
      <c r="Z849" s="4"/>
    </row>
    <row r="850" spans="1:26" ht="13.8" x14ac:dyDescent="0.25">
      <c r="A850" s="4"/>
      <c r="B850" s="4"/>
      <c r="C850" s="4"/>
      <c r="D850" s="4"/>
      <c r="E850" s="4"/>
      <c r="F850" s="4"/>
      <c r="G850" s="4"/>
      <c r="H850" s="4"/>
      <c r="N850" s="4"/>
      <c r="O850" s="4"/>
      <c r="P850" s="4"/>
      <c r="Q850" s="4"/>
      <c r="R850" s="4"/>
      <c r="S850" s="4"/>
      <c r="T850" s="4"/>
      <c r="U850" s="4"/>
      <c r="V850" s="4"/>
      <c r="W850" s="4"/>
      <c r="X850" s="4"/>
      <c r="Y850" s="4"/>
      <c r="Z850" s="4"/>
    </row>
    <row r="851" spans="1:26" ht="13.8" x14ac:dyDescent="0.25">
      <c r="A851" s="4"/>
      <c r="B851" s="4"/>
      <c r="C851" s="4"/>
      <c r="D851" s="4"/>
      <c r="E851" s="4"/>
      <c r="F851" s="4"/>
      <c r="G851" s="4"/>
      <c r="H851" s="4"/>
      <c r="N851" s="4"/>
      <c r="O851" s="4"/>
      <c r="P851" s="4"/>
      <c r="Q851" s="4"/>
      <c r="R851" s="4"/>
      <c r="S851" s="4"/>
      <c r="T851" s="4"/>
      <c r="U851" s="4"/>
      <c r="V851" s="4"/>
      <c r="W851" s="4"/>
      <c r="X851" s="4"/>
      <c r="Y851" s="4"/>
      <c r="Z851" s="4"/>
    </row>
    <row r="852" spans="1:26" ht="13.8" x14ac:dyDescent="0.25">
      <c r="A852" s="4"/>
      <c r="B852" s="4"/>
      <c r="C852" s="4"/>
      <c r="D852" s="4"/>
      <c r="E852" s="4"/>
      <c r="F852" s="4"/>
      <c r="G852" s="4"/>
      <c r="H852" s="4"/>
      <c r="N852" s="4"/>
      <c r="O852" s="4"/>
      <c r="P852" s="4"/>
      <c r="Q852" s="4"/>
      <c r="R852" s="4"/>
      <c r="S852" s="4"/>
      <c r="T852" s="4"/>
      <c r="U852" s="4"/>
      <c r="V852" s="4"/>
      <c r="W852" s="4"/>
      <c r="X852" s="4"/>
      <c r="Y852" s="4"/>
      <c r="Z852" s="4"/>
    </row>
    <row r="853" spans="1:26" ht="13.8" x14ac:dyDescent="0.25">
      <c r="A853" s="4"/>
      <c r="B853" s="4"/>
      <c r="C853" s="4"/>
      <c r="D853" s="4"/>
      <c r="E853" s="4"/>
      <c r="F853" s="4"/>
      <c r="G853" s="4"/>
      <c r="H853" s="4"/>
      <c r="N853" s="4"/>
      <c r="O853" s="4"/>
      <c r="P853" s="4"/>
      <c r="Q853" s="4"/>
      <c r="R853" s="4"/>
      <c r="S853" s="4"/>
      <c r="T853" s="4"/>
      <c r="U853" s="4"/>
      <c r="V853" s="4"/>
      <c r="W853" s="4"/>
      <c r="X853" s="4"/>
      <c r="Y853" s="4"/>
      <c r="Z853" s="4"/>
    </row>
    <row r="854" spans="1:26" ht="13.8" x14ac:dyDescent="0.25">
      <c r="A854" s="4"/>
      <c r="B854" s="4"/>
      <c r="C854" s="4"/>
      <c r="D854" s="4"/>
      <c r="E854" s="4"/>
      <c r="F854" s="4"/>
      <c r="G854" s="4"/>
      <c r="H854" s="4"/>
      <c r="N854" s="4"/>
      <c r="O854" s="4"/>
      <c r="P854" s="4"/>
      <c r="Q854" s="4"/>
      <c r="R854" s="4"/>
      <c r="S854" s="4"/>
      <c r="T854" s="4"/>
      <c r="U854" s="4"/>
      <c r="V854" s="4"/>
      <c r="W854" s="4"/>
      <c r="X854" s="4"/>
      <c r="Y854" s="4"/>
      <c r="Z854" s="4"/>
    </row>
    <row r="855" spans="1:26" ht="13.8" x14ac:dyDescent="0.25">
      <c r="A855" s="4"/>
      <c r="B855" s="4"/>
      <c r="C855" s="4"/>
      <c r="D855" s="4"/>
      <c r="E855" s="4"/>
      <c r="F855" s="4"/>
      <c r="G855" s="4"/>
      <c r="H855" s="4"/>
      <c r="N855" s="4"/>
      <c r="O855" s="4"/>
      <c r="P855" s="4"/>
      <c r="Q855" s="4"/>
      <c r="R855" s="4"/>
      <c r="S855" s="4"/>
      <c r="T855" s="4"/>
      <c r="U855" s="4"/>
      <c r="V855" s="4"/>
      <c r="W855" s="4"/>
      <c r="X855" s="4"/>
      <c r="Y855" s="4"/>
      <c r="Z855" s="4"/>
    </row>
    <row r="856" spans="1:26" ht="13.8" x14ac:dyDescent="0.25">
      <c r="A856" s="4"/>
      <c r="B856" s="4"/>
      <c r="C856" s="4"/>
      <c r="D856" s="4"/>
      <c r="E856" s="4"/>
      <c r="F856" s="4"/>
      <c r="G856" s="4"/>
      <c r="H856" s="4"/>
      <c r="N856" s="4"/>
      <c r="O856" s="4"/>
      <c r="P856" s="4"/>
      <c r="Q856" s="4"/>
      <c r="R856" s="4"/>
      <c r="S856" s="4"/>
      <c r="T856" s="4"/>
      <c r="U856" s="4"/>
      <c r="V856" s="4"/>
      <c r="W856" s="4"/>
      <c r="X856" s="4"/>
      <c r="Y856" s="4"/>
      <c r="Z856" s="4"/>
    </row>
    <row r="857" spans="1:26" ht="13.8" x14ac:dyDescent="0.25">
      <c r="A857" s="4"/>
      <c r="B857" s="4"/>
      <c r="C857" s="4"/>
      <c r="D857" s="4"/>
      <c r="E857" s="4"/>
      <c r="F857" s="4"/>
      <c r="G857" s="4"/>
      <c r="H857" s="4"/>
      <c r="N857" s="4"/>
      <c r="O857" s="4"/>
      <c r="P857" s="4"/>
      <c r="Q857" s="4"/>
      <c r="R857" s="4"/>
      <c r="S857" s="4"/>
      <c r="T857" s="4"/>
      <c r="U857" s="4"/>
      <c r="V857" s="4"/>
      <c r="W857" s="4"/>
      <c r="X857" s="4"/>
      <c r="Y857" s="4"/>
      <c r="Z857" s="4"/>
    </row>
    <row r="858" spans="1:26" ht="13.8" x14ac:dyDescent="0.25">
      <c r="A858" s="4"/>
      <c r="B858" s="4"/>
      <c r="C858" s="4"/>
      <c r="D858" s="4"/>
      <c r="E858" s="4"/>
      <c r="F858" s="4"/>
      <c r="G858" s="4"/>
      <c r="H858" s="4"/>
      <c r="N858" s="4"/>
      <c r="O858" s="4"/>
      <c r="P858" s="4"/>
      <c r="Q858" s="4"/>
      <c r="R858" s="4"/>
      <c r="S858" s="4"/>
      <c r="T858" s="4"/>
      <c r="U858" s="4"/>
      <c r="V858" s="4"/>
      <c r="W858" s="4"/>
      <c r="X858" s="4"/>
      <c r="Y858" s="4"/>
      <c r="Z858" s="4"/>
    </row>
    <row r="859" spans="1:26" ht="13.8" x14ac:dyDescent="0.25">
      <c r="A859" s="4"/>
      <c r="B859" s="4"/>
      <c r="C859" s="4"/>
      <c r="D859" s="4"/>
      <c r="E859" s="4"/>
      <c r="F859" s="4"/>
      <c r="G859" s="4"/>
      <c r="H859" s="4"/>
      <c r="N859" s="4"/>
      <c r="O859" s="4"/>
      <c r="P859" s="4"/>
      <c r="Q859" s="4"/>
      <c r="R859" s="4"/>
      <c r="S859" s="4"/>
      <c r="T859" s="4"/>
      <c r="U859" s="4"/>
      <c r="V859" s="4"/>
      <c r="W859" s="4"/>
      <c r="X859" s="4"/>
      <c r="Y859" s="4"/>
      <c r="Z859" s="4"/>
    </row>
    <row r="860" spans="1:26" ht="13.8" x14ac:dyDescent="0.25">
      <c r="A860" s="4"/>
      <c r="B860" s="4"/>
      <c r="C860" s="4"/>
      <c r="D860" s="4"/>
      <c r="E860" s="4"/>
      <c r="F860" s="4"/>
      <c r="G860" s="4"/>
      <c r="H860" s="4"/>
      <c r="N860" s="4"/>
      <c r="O860" s="4"/>
      <c r="P860" s="4"/>
      <c r="Q860" s="4"/>
      <c r="R860" s="4"/>
      <c r="S860" s="4"/>
      <c r="T860" s="4"/>
      <c r="U860" s="4"/>
      <c r="V860" s="4"/>
      <c r="W860" s="4"/>
      <c r="X860" s="4"/>
      <c r="Y860" s="4"/>
      <c r="Z860" s="4"/>
    </row>
    <row r="861" spans="1:26" ht="13.8" x14ac:dyDescent="0.25">
      <c r="A861" s="4"/>
      <c r="B861" s="4"/>
      <c r="C861" s="4"/>
      <c r="D861" s="4"/>
      <c r="E861" s="4"/>
      <c r="F861" s="4"/>
      <c r="G861" s="4"/>
      <c r="H861" s="4"/>
      <c r="N861" s="4"/>
      <c r="O861" s="4"/>
      <c r="P861" s="4"/>
      <c r="Q861" s="4"/>
      <c r="R861" s="4"/>
      <c r="S861" s="4"/>
      <c r="T861" s="4"/>
      <c r="U861" s="4"/>
      <c r="V861" s="4"/>
      <c r="W861" s="4"/>
      <c r="X861" s="4"/>
      <c r="Y861" s="4"/>
      <c r="Z861" s="4"/>
    </row>
    <row r="862" spans="1:26" ht="13.8" x14ac:dyDescent="0.25">
      <c r="A862" s="4"/>
      <c r="B862" s="4"/>
      <c r="C862" s="4"/>
      <c r="D862" s="4"/>
      <c r="E862" s="4"/>
      <c r="F862" s="4"/>
      <c r="G862" s="4"/>
      <c r="H862" s="4"/>
      <c r="N862" s="4"/>
      <c r="O862" s="4"/>
      <c r="P862" s="4"/>
      <c r="Q862" s="4"/>
      <c r="R862" s="4"/>
      <c r="S862" s="4"/>
      <c r="T862" s="4"/>
      <c r="U862" s="4"/>
      <c r="V862" s="4"/>
      <c r="W862" s="4"/>
      <c r="X862" s="4"/>
      <c r="Y862" s="4"/>
      <c r="Z862" s="4"/>
    </row>
    <row r="863" spans="1:26" ht="13.8" x14ac:dyDescent="0.25">
      <c r="A863" s="4"/>
      <c r="B863" s="4"/>
      <c r="C863" s="4"/>
      <c r="D863" s="4"/>
      <c r="E863" s="4"/>
      <c r="F863" s="4"/>
      <c r="G863" s="4"/>
      <c r="H863" s="4"/>
      <c r="N863" s="4"/>
      <c r="O863" s="4"/>
      <c r="P863" s="4"/>
      <c r="Q863" s="4"/>
      <c r="R863" s="4"/>
      <c r="S863" s="4"/>
      <c r="T863" s="4"/>
      <c r="U863" s="4"/>
      <c r="V863" s="4"/>
      <c r="W863" s="4"/>
      <c r="X863" s="4"/>
      <c r="Y863" s="4"/>
      <c r="Z863" s="4"/>
    </row>
    <row r="864" spans="1:26" ht="13.8" x14ac:dyDescent="0.25">
      <c r="A864" s="4"/>
      <c r="B864" s="4"/>
      <c r="C864" s="4"/>
      <c r="D864" s="4"/>
      <c r="E864" s="4"/>
      <c r="F864" s="4"/>
      <c r="G864" s="4"/>
      <c r="H864" s="4"/>
      <c r="N864" s="4"/>
      <c r="O864" s="4"/>
      <c r="P864" s="4"/>
      <c r="Q864" s="4"/>
      <c r="R864" s="4"/>
      <c r="S864" s="4"/>
      <c r="T864" s="4"/>
      <c r="U864" s="4"/>
      <c r="V864" s="4"/>
      <c r="W864" s="4"/>
      <c r="X864" s="4"/>
      <c r="Y864" s="4"/>
      <c r="Z864" s="4"/>
    </row>
    <row r="865" spans="1:26" ht="13.8" x14ac:dyDescent="0.25">
      <c r="A865" s="4"/>
      <c r="B865" s="4"/>
      <c r="C865" s="4"/>
      <c r="D865" s="4"/>
      <c r="E865" s="4"/>
      <c r="F865" s="4"/>
      <c r="G865" s="4"/>
      <c r="H865" s="4"/>
      <c r="N865" s="4"/>
      <c r="O865" s="4"/>
      <c r="P865" s="4"/>
      <c r="Q865" s="4"/>
      <c r="R865" s="4"/>
      <c r="S865" s="4"/>
      <c r="T865" s="4"/>
      <c r="U865" s="4"/>
      <c r="V865" s="4"/>
      <c r="W865" s="4"/>
      <c r="X865" s="4"/>
      <c r="Y865" s="4"/>
      <c r="Z865" s="4"/>
    </row>
    <row r="866" spans="1:26" ht="13.8" x14ac:dyDescent="0.25">
      <c r="A866" s="4"/>
      <c r="B866" s="4"/>
      <c r="C866" s="4"/>
      <c r="D866" s="4"/>
      <c r="E866" s="4"/>
      <c r="F866" s="4"/>
      <c r="G866" s="4"/>
      <c r="H866" s="4"/>
      <c r="N866" s="4"/>
      <c r="O866" s="4"/>
      <c r="P866" s="4"/>
      <c r="Q866" s="4"/>
      <c r="R866" s="4"/>
      <c r="S866" s="4"/>
      <c r="T866" s="4"/>
      <c r="U866" s="4"/>
      <c r="V866" s="4"/>
      <c r="W866" s="4"/>
      <c r="X866" s="4"/>
      <c r="Y866" s="4"/>
      <c r="Z866" s="4"/>
    </row>
    <row r="867" spans="1:26" ht="13.8" x14ac:dyDescent="0.25">
      <c r="A867" s="4"/>
      <c r="B867" s="4"/>
      <c r="C867" s="4"/>
      <c r="D867" s="4"/>
      <c r="E867" s="4"/>
      <c r="F867" s="4"/>
      <c r="G867" s="4"/>
      <c r="H867" s="4"/>
      <c r="N867" s="4"/>
      <c r="O867" s="4"/>
      <c r="P867" s="4"/>
      <c r="Q867" s="4"/>
      <c r="R867" s="4"/>
      <c r="S867" s="4"/>
      <c r="T867" s="4"/>
      <c r="U867" s="4"/>
      <c r="V867" s="4"/>
      <c r="W867" s="4"/>
      <c r="X867" s="4"/>
      <c r="Y867" s="4"/>
      <c r="Z867" s="4"/>
    </row>
    <row r="868" spans="1:26" ht="13.8" x14ac:dyDescent="0.25">
      <c r="A868" s="4"/>
      <c r="B868" s="4"/>
      <c r="C868" s="4"/>
      <c r="D868" s="4"/>
      <c r="E868" s="4"/>
      <c r="F868" s="4"/>
      <c r="G868" s="4"/>
      <c r="H868" s="4"/>
      <c r="N868" s="4"/>
      <c r="O868" s="4"/>
      <c r="P868" s="4"/>
      <c r="Q868" s="4"/>
      <c r="R868" s="4"/>
      <c r="S868" s="4"/>
      <c r="T868" s="4"/>
      <c r="U868" s="4"/>
      <c r="V868" s="4"/>
      <c r="W868" s="4"/>
      <c r="X868" s="4"/>
      <c r="Y868" s="4"/>
      <c r="Z868" s="4"/>
    </row>
    <row r="869" spans="1:26" ht="13.8" x14ac:dyDescent="0.25">
      <c r="A869" s="4"/>
      <c r="B869" s="4"/>
      <c r="C869" s="4"/>
      <c r="D869" s="4"/>
      <c r="E869" s="4"/>
      <c r="F869" s="4"/>
      <c r="G869" s="4"/>
      <c r="H869" s="4"/>
      <c r="N869" s="4"/>
      <c r="O869" s="4"/>
      <c r="P869" s="4"/>
      <c r="Q869" s="4"/>
      <c r="R869" s="4"/>
      <c r="S869" s="4"/>
      <c r="T869" s="4"/>
      <c r="U869" s="4"/>
      <c r="V869" s="4"/>
      <c r="W869" s="4"/>
      <c r="X869" s="4"/>
      <c r="Y869" s="4"/>
      <c r="Z869" s="4"/>
    </row>
    <row r="870" spans="1:26" ht="13.8" x14ac:dyDescent="0.25">
      <c r="A870" s="4"/>
      <c r="B870" s="4"/>
      <c r="C870" s="4"/>
      <c r="D870" s="4"/>
      <c r="E870" s="4"/>
      <c r="F870" s="4"/>
      <c r="G870" s="4"/>
      <c r="H870" s="4"/>
      <c r="N870" s="4"/>
      <c r="O870" s="4"/>
      <c r="P870" s="4"/>
      <c r="Q870" s="4"/>
      <c r="R870" s="4"/>
      <c r="S870" s="4"/>
      <c r="T870" s="4"/>
      <c r="U870" s="4"/>
      <c r="V870" s="4"/>
      <c r="W870" s="4"/>
      <c r="X870" s="4"/>
      <c r="Y870" s="4"/>
      <c r="Z870" s="4"/>
    </row>
    <row r="871" spans="1:26" ht="13.8" x14ac:dyDescent="0.25">
      <c r="A871" s="4"/>
      <c r="B871" s="4"/>
      <c r="C871" s="4"/>
      <c r="D871" s="4"/>
      <c r="E871" s="4"/>
      <c r="F871" s="4"/>
      <c r="G871" s="4"/>
      <c r="H871" s="4"/>
      <c r="N871" s="4"/>
      <c r="O871" s="4"/>
      <c r="P871" s="4"/>
      <c r="Q871" s="4"/>
      <c r="R871" s="4"/>
      <c r="S871" s="4"/>
      <c r="T871" s="4"/>
      <c r="U871" s="4"/>
      <c r="V871" s="4"/>
      <c r="W871" s="4"/>
      <c r="X871" s="4"/>
      <c r="Y871" s="4"/>
      <c r="Z871" s="4"/>
    </row>
    <row r="872" spans="1:26" ht="13.8" x14ac:dyDescent="0.25">
      <c r="A872" s="4"/>
      <c r="B872" s="4"/>
      <c r="C872" s="4"/>
      <c r="D872" s="4"/>
      <c r="E872" s="4"/>
      <c r="F872" s="4"/>
      <c r="G872" s="4"/>
      <c r="H872" s="4"/>
      <c r="N872" s="4"/>
      <c r="O872" s="4"/>
      <c r="P872" s="4"/>
      <c r="Q872" s="4"/>
      <c r="R872" s="4"/>
      <c r="S872" s="4"/>
      <c r="T872" s="4"/>
      <c r="U872" s="4"/>
      <c r="V872" s="4"/>
      <c r="W872" s="4"/>
      <c r="X872" s="4"/>
      <c r="Y872" s="4"/>
      <c r="Z872" s="4"/>
    </row>
    <row r="873" spans="1:26" ht="13.8" x14ac:dyDescent="0.25">
      <c r="A873" s="4"/>
      <c r="B873" s="4"/>
      <c r="C873" s="4"/>
      <c r="D873" s="4"/>
      <c r="E873" s="4"/>
      <c r="F873" s="4"/>
      <c r="G873" s="4"/>
      <c r="H873" s="4"/>
      <c r="N873" s="4"/>
      <c r="O873" s="4"/>
      <c r="P873" s="4"/>
      <c r="Q873" s="4"/>
      <c r="R873" s="4"/>
      <c r="S873" s="4"/>
      <c r="T873" s="4"/>
      <c r="U873" s="4"/>
      <c r="V873" s="4"/>
      <c r="W873" s="4"/>
      <c r="X873" s="4"/>
      <c r="Y873" s="4"/>
      <c r="Z873" s="4"/>
    </row>
    <row r="874" spans="1:26" ht="13.8" x14ac:dyDescent="0.25">
      <c r="A874" s="4"/>
      <c r="B874" s="4"/>
      <c r="C874" s="4"/>
      <c r="D874" s="4"/>
      <c r="E874" s="4"/>
      <c r="F874" s="4"/>
      <c r="G874" s="4"/>
      <c r="H874" s="4"/>
      <c r="N874" s="4"/>
      <c r="O874" s="4"/>
      <c r="P874" s="4"/>
      <c r="Q874" s="4"/>
      <c r="R874" s="4"/>
      <c r="S874" s="4"/>
      <c r="T874" s="4"/>
      <c r="U874" s="4"/>
      <c r="V874" s="4"/>
      <c r="W874" s="4"/>
      <c r="X874" s="4"/>
      <c r="Y874" s="4"/>
      <c r="Z874" s="4"/>
    </row>
    <row r="875" spans="1:26" ht="13.8" x14ac:dyDescent="0.25">
      <c r="A875" s="4"/>
      <c r="B875" s="4"/>
      <c r="C875" s="4"/>
      <c r="D875" s="4"/>
      <c r="E875" s="4"/>
      <c r="F875" s="4"/>
      <c r="G875" s="4"/>
      <c r="H875" s="4"/>
      <c r="N875" s="4"/>
      <c r="O875" s="4"/>
      <c r="P875" s="4"/>
      <c r="Q875" s="4"/>
      <c r="R875" s="4"/>
      <c r="S875" s="4"/>
      <c r="T875" s="4"/>
      <c r="U875" s="4"/>
      <c r="V875" s="4"/>
      <c r="W875" s="4"/>
      <c r="X875" s="4"/>
      <c r="Y875" s="4"/>
      <c r="Z875" s="4"/>
    </row>
    <row r="876" spans="1:26" ht="13.8" x14ac:dyDescent="0.25">
      <c r="A876" s="4"/>
      <c r="B876" s="4"/>
      <c r="C876" s="4"/>
      <c r="D876" s="4"/>
      <c r="E876" s="4"/>
      <c r="F876" s="4"/>
      <c r="G876" s="4"/>
      <c r="H876" s="4"/>
      <c r="N876" s="4"/>
      <c r="O876" s="4"/>
      <c r="P876" s="4"/>
      <c r="Q876" s="4"/>
      <c r="R876" s="4"/>
      <c r="S876" s="4"/>
      <c r="T876" s="4"/>
      <c r="U876" s="4"/>
      <c r="V876" s="4"/>
      <c r="W876" s="4"/>
      <c r="X876" s="4"/>
      <c r="Y876" s="4"/>
      <c r="Z876" s="4"/>
    </row>
    <row r="877" spans="1:26" ht="13.8" x14ac:dyDescent="0.25">
      <c r="A877" s="4"/>
      <c r="B877" s="4"/>
      <c r="C877" s="4"/>
      <c r="D877" s="4"/>
      <c r="E877" s="4"/>
      <c r="F877" s="4"/>
      <c r="G877" s="4"/>
      <c r="H877" s="4"/>
      <c r="N877" s="4"/>
      <c r="O877" s="4"/>
      <c r="P877" s="4"/>
      <c r="Q877" s="4"/>
      <c r="R877" s="4"/>
      <c r="S877" s="4"/>
      <c r="T877" s="4"/>
      <c r="U877" s="4"/>
      <c r="V877" s="4"/>
      <c r="W877" s="4"/>
      <c r="X877" s="4"/>
      <c r="Y877" s="4"/>
      <c r="Z877" s="4"/>
    </row>
    <row r="878" spans="1:26" ht="13.8" x14ac:dyDescent="0.25">
      <c r="A878" s="4"/>
      <c r="B878" s="4"/>
      <c r="C878" s="4"/>
      <c r="D878" s="4"/>
      <c r="E878" s="4"/>
      <c r="F878" s="4"/>
      <c r="G878" s="4"/>
      <c r="H878" s="4"/>
      <c r="N878" s="4"/>
      <c r="O878" s="4"/>
      <c r="P878" s="4"/>
      <c r="Q878" s="4"/>
      <c r="R878" s="4"/>
      <c r="S878" s="4"/>
      <c r="T878" s="4"/>
      <c r="U878" s="4"/>
      <c r="V878" s="4"/>
      <c r="W878" s="4"/>
      <c r="X878" s="4"/>
      <c r="Y878" s="4"/>
      <c r="Z878" s="4"/>
    </row>
    <row r="879" spans="1:26" ht="13.8" x14ac:dyDescent="0.25">
      <c r="A879" s="4"/>
      <c r="B879" s="4"/>
      <c r="C879" s="4"/>
      <c r="D879" s="4"/>
      <c r="E879" s="4"/>
      <c r="F879" s="4"/>
      <c r="G879" s="4"/>
      <c r="H879" s="4"/>
      <c r="N879" s="4"/>
      <c r="O879" s="4"/>
      <c r="P879" s="4"/>
      <c r="Q879" s="4"/>
      <c r="R879" s="4"/>
      <c r="S879" s="4"/>
      <c r="T879" s="4"/>
      <c r="U879" s="4"/>
      <c r="V879" s="4"/>
      <c r="W879" s="4"/>
      <c r="X879" s="4"/>
      <c r="Y879" s="4"/>
      <c r="Z879" s="4"/>
    </row>
    <row r="880" spans="1:26" ht="13.8" x14ac:dyDescent="0.25">
      <c r="A880" s="4"/>
      <c r="B880" s="4"/>
      <c r="C880" s="4"/>
      <c r="D880" s="4"/>
      <c r="E880" s="4"/>
      <c r="F880" s="4"/>
      <c r="G880" s="4"/>
      <c r="H880" s="4"/>
      <c r="N880" s="4"/>
      <c r="O880" s="4"/>
      <c r="P880" s="4"/>
      <c r="Q880" s="4"/>
      <c r="R880" s="4"/>
      <c r="S880" s="4"/>
      <c r="T880" s="4"/>
      <c r="U880" s="4"/>
      <c r="V880" s="4"/>
      <c r="W880" s="4"/>
      <c r="X880" s="4"/>
      <c r="Y880" s="4"/>
      <c r="Z880" s="4"/>
    </row>
    <row r="881" spans="1:26" ht="13.8" x14ac:dyDescent="0.25">
      <c r="A881" s="4"/>
      <c r="B881" s="4"/>
      <c r="C881" s="4"/>
      <c r="D881" s="4"/>
      <c r="E881" s="4"/>
      <c r="F881" s="4"/>
      <c r="G881" s="4"/>
      <c r="H881" s="4"/>
      <c r="N881" s="4"/>
      <c r="O881" s="4"/>
      <c r="P881" s="4"/>
      <c r="Q881" s="4"/>
      <c r="R881" s="4"/>
      <c r="S881" s="4"/>
      <c r="T881" s="4"/>
      <c r="U881" s="4"/>
      <c r="V881" s="4"/>
      <c r="W881" s="4"/>
      <c r="X881" s="4"/>
      <c r="Y881" s="4"/>
      <c r="Z881" s="4"/>
    </row>
    <row r="882" spans="1:26" ht="13.8" x14ac:dyDescent="0.25">
      <c r="A882" s="4"/>
      <c r="B882" s="4"/>
      <c r="C882" s="4"/>
      <c r="D882" s="4"/>
      <c r="E882" s="4"/>
      <c r="F882" s="4"/>
      <c r="G882" s="4"/>
      <c r="H882" s="4"/>
      <c r="N882" s="4"/>
      <c r="O882" s="4"/>
      <c r="P882" s="4"/>
      <c r="Q882" s="4"/>
      <c r="R882" s="4"/>
      <c r="S882" s="4"/>
      <c r="T882" s="4"/>
      <c r="U882" s="4"/>
      <c r="V882" s="4"/>
      <c r="W882" s="4"/>
      <c r="X882" s="4"/>
      <c r="Y882" s="4"/>
      <c r="Z882" s="4"/>
    </row>
    <row r="883" spans="1:26" ht="13.8" x14ac:dyDescent="0.25">
      <c r="A883" s="4"/>
      <c r="B883" s="4"/>
      <c r="C883" s="4"/>
      <c r="D883" s="4"/>
      <c r="E883" s="4"/>
      <c r="F883" s="4"/>
      <c r="G883" s="4"/>
      <c r="H883" s="4"/>
      <c r="N883" s="4"/>
      <c r="O883" s="4"/>
      <c r="P883" s="4"/>
      <c r="Q883" s="4"/>
      <c r="R883" s="4"/>
      <c r="S883" s="4"/>
      <c r="T883" s="4"/>
      <c r="U883" s="4"/>
      <c r="V883" s="4"/>
      <c r="W883" s="4"/>
      <c r="X883" s="4"/>
      <c r="Y883" s="4"/>
      <c r="Z883" s="4"/>
    </row>
    <row r="884" spans="1:26" ht="13.8" x14ac:dyDescent="0.25">
      <c r="A884" s="4"/>
      <c r="B884" s="4"/>
      <c r="C884" s="4"/>
      <c r="D884" s="4"/>
      <c r="E884" s="4"/>
      <c r="F884" s="4"/>
      <c r="G884" s="4"/>
      <c r="H884" s="4"/>
      <c r="N884" s="4"/>
      <c r="O884" s="4"/>
      <c r="P884" s="4"/>
      <c r="Q884" s="4"/>
      <c r="R884" s="4"/>
      <c r="S884" s="4"/>
      <c r="T884" s="4"/>
      <c r="U884" s="4"/>
      <c r="V884" s="4"/>
      <c r="W884" s="4"/>
      <c r="X884" s="4"/>
      <c r="Y884" s="4"/>
      <c r="Z884" s="4"/>
    </row>
    <row r="885" spans="1:26" ht="13.8" x14ac:dyDescent="0.25">
      <c r="A885" s="4"/>
      <c r="B885" s="4"/>
      <c r="C885" s="4"/>
      <c r="D885" s="4"/>
      <c r="E885" s="4"/>
      <c r="F885" s="4"/>
      <c r="G885" s="4"/>
      <c r="H885" s="4"/>
      <c r="N885" s="4"/>
      <c r="O885" s="4"/>
      <c r="P885" s="4"/>
      <c r="Q885" s="4"/>
      <c r="R885" s="4"/>
      <c r="S885" s="4"/>
      <c r="T885" s="4"/>
      <c r="U885" s="4"/>
      <c r="V885" s="4"/>
      <c r="W885" s="4"/>
      <c r="X885" s="4"/>
      <c r="Y885" s="4"/>
      <c r="Z885" s="4"/>
    </row>
    <row r="886" spans="1:26" ht="13.8" x14ac:dyDescent="0.25">
      <c r="A886" s="4"/>
      <c r="B886" s="4"/>
      <c r="C886" s="4"/>
      <c r="D886" s="4"/>
      <c r="E886" s="4"/>
      <c r="F886" s="4"/>
      <c r="G886" s="4"/>
      <c r="H886" s="4"/>
      <c r="N886" s="4"/>
      <c r="O886" s="4"/>
      <c r="P886" s="4"/>
      <c r="Q886" s="4"/>
      <c r="R886" s="4"/>
      <c r="S886" s="4"/>
      <c r="T886" s="4"/>
      <c r="U886" s="4"/>
      <c r="V886" s="4"/>
      <c r="W886" s="4"/>
      <c r="X886" s="4"/>
      <c r="Y886" s="4"/>
      <c r="Z886" s="4"/>
    </row>
    <row r="887" spans="1:26" ht="13.8" x14ac:dyDescent="0.25">
      <c r="A887" s="4"/>
      <c r="B887" s="4"/>
      <c r="C887" s="4"/>
      <c r="D887" s="4"/>
      <c r="E887" s="4"/>
      <c r="F887" s="4"/>
      <c r="G887" s="4"/>
      <c r="H887" s="4"/>
      <c r="N887" s="4"/>
      <c r="O887" s="4"/>
      <c r="P887" s="4"/>
      <c r="Q887" s="4"/>
      <c r="R887" s="4"/>
      <c r="S887" s="4"/>
      <c r="T887" s="4"/>
      <c r="U887" s="4"/>
      <c r="V887" s="4"/>
      <c r="W887" s="4"/>
      <c r="X887" s="4"/>
      <c r="Y887" s="4"/>
      <c r="Z887" s="4"/>
    </row>
    <row r="888" spans="1:26" ht="13.8" x14ac:dyDescent="0.25">
      <c r="A888" s="4"/>
      <c r="B888" s="4"/>
      <c r="C888" s="4"/>
      <c r="D888" s="4"/>
      <c r="E888" s="4"/>
      <c r="F888" s="4"/>
      <c r="G888" s="4"/>
      <c r="H888" s="4"/>
      <c r="N888" s="4"/>
      <c r="O888" s="4"/>
      <c r="P888" s="4"/>
      <c r="Q888" s="4"/>
      <c r="R888" s="4"/>
      <c r="S888" s="4"/>
      <c r="T888" s="4"/>
      <c r="U888" s="4"/>
      <c r="V888" s="4"/>
      <c r="W888" s="4"/>
      <c r="X888" s="4"/>
      <c r="Y888" s="4"/>
      <c r="Z888" s="4"/>
    </row>
    <row r="889" spans="1:26" ht="13.8" x14ac:dyDescent="0.25">
      <c r="A889" s="4"/>
      <c r="B889" s="4"/>
      <c r="C889" s="4"/>
      <c r="D889" s="4"/>
      <c r="E889" s="4"/>
      <c r="F889" s="4"/>
      <c r="G889" s="4"/>
      <c r="H889" s="4"/>
      <c r="N889" s="4"/>
      <c r="O889" s="4"/>
      <c r="P889" s="4"/>
      <c r="Q889" s="4"/>
      <c r="R889" s="4"/>
      <c r="S889" s="4"/>
      <c r="T889" s="4"/>
      <c r="U889" s="4"/>
      <c r="V889" s="4"/>
      <c r="W889" s="4"/>
      <c r="X889" s="4"/>
      <c r="Y889" s="4"/>
      <c r="Z889" s="4"/>
    </row>
    <row r="890" spans="1:26" ht="13.8" x14ac:dyDescent="0.25">
      <c r="A890" s="4"/>
      <c r="B890" s="4"/>
      <c r="C890" s="4"/>
      <c r="D890" s="4"/>
      <c r="E890" s="4"/>
      <c r="F890" s="4"/>
      <c r="G890" s="4"/>
      <c r="H890" s="4"/>
      <c r="N890" s="4"/>
      <c r="O890" s="4"/>
      <c r="P890" s="4"/>
      <c r="Q890" s="4"/>
      <c r="R890" s="4"/>
      <c r="S890" s="4"/>
      <c r="T890" s="4"/>
      <c r="U890" s="4"/>
      <c r="V890" s="4"/>
      <c r="W890" s="4"/>
      <c r="X890" s="4"/>
      <c r="Y890" s="4"/>
      <c r="Z890" s="4"/>
    </row>
    <row r="891" spans="1:26" ht="13.8" x14ac:dyDescent="0.25">
      <c r="A891" s="4"/>
      <c r="B891" s="4"/>
      <c r="C891" s="4"/>
      <c r="D891" s="4"/>
      <c r="E891" s="4"/>
      <c r="F891" s="4"/>
      <c r="G891" s="4"/>
      <c r="H891" s="4"/>
      <c r="N891" s="4"/>
      <c r="O891" s="4"/>
      <c r="P891" s="4"/>
      <c r="Q891" s="4"/>
      <c r="R891" s="4"/>
      <c r="S891" s="4"/>
      <c r="T891" s="4"/>
      <c r="U891" s="4"/>
      <c r="V891" s="4"/>
      <c r="W891" s="4"/>
      <c r="X891" s="4"/>
      <c r="Y891" s="4"/>
      <c r="Z891" s="4"/>
    </row>
    <row r="892" spans="1:26" ht="13.8" x14ac:dyDescent="0.25">
      <c r="A892" s="4"/>
      <c r="B892" s="4"/>
      <c r="C892" s="4"/>
      <c r="D892" s="4"/>
      <c r="E892" s="4"/>
      <c r="F892" s="4"/>
      <c r="G892" s="4"/>
      <c r="H892" s="4"/>
      <c r="N892" s="4"/>
      <c r="O892" s="4"/>
      <c r="P892" s="4"/>
      <c r="Q892" s="4"/>
      <c r="R892" s="4"/>
      <c r="S892" s="4"/>
      <c r="T892" s="4"/>
      <c r="U892" s="4"/>
      <c r="V892" s="4"/>
      <c r="W892" s="4"/>
      <c r="X892" s="4"/>
      <c r="Y892" s="4"/>
      <c r="Z892" s="4"/>
    </row>
    <row r="893" spans="1:26" ht="13.8" x14ac:dyDescent="0.25">
      <c r="A893" s="4"/>
      <c r="B893" s="4"/>
      <c r="C893" s="4"/>
      <c r="D893" s="4"/>
      <c r="E893" s="4"/>
      <c r="F893" s="4"/>
      <c r="G893" s="4"/>
      <c r="H893" s="4"/>
      <c r="N893" s="4"/>
      <c r="O893" s="4"/>
      <c r="P893" s="4"/>
      <c r="Q893" s="4"/>
      <c r="R893" s="4"/>
      <c r="S893" s="4"/>
      <c r="T893" s="4"/>
      <c r="U893" s="4"/>
      <c r="V893" s="4"/>
      <c r="W893" s="4"/>
      <c r="X893" s="4"/>
      <c r="Y893" s="4"/>
      <c r="Z893" s="4"/>
    </row>
    <row r="894" spans="1:26" ht="13.8" x14ac:dyDescent="0.25">
      <c r="A894" s="4"/>
      <c r="B894" s="4"/>
      <c r="C894" s="4"/>
      <c r="D894" s="4"/>
      <c r="E894" s="4"/>
      <c r="F894" s="4"/>
      <c r="G894" s="4"/>
      <c r="H894" s="4"/>
      <c r="N894" s="4"/>
      <c r="O894" s="4"/>
      <c r="P894" s="4"/>
      <c r="Q894" s="4"/>
      <c r="R894" s="4"/>
      <c r="S894" s="4"/>
      <c r="T894" s="4"/>
      <c r="U894" s="4"/>
      <c r="V894" s="4"/>
      <c r="W894" s="4"/>
      <c r="X894" s="4"/>
      <c r="Y894" s="4"/>
      <c r="Z894" s="4"/>
    </row>
    <row r="895" spans="1:26" ht="13.8" x14ac:dyDescent="0.25">
      <c r="A895" s="4"/>
      <c r="B895" s="4"/>
      <c r="C895" s="4"/>
      <c r="D895" s="4"/>
      <c r="E895" s="4"/>
      <c r="F895" s="4"/>
      <c r="G895" s="4"/>
      <c r="H895" s="4"/>
      <c r="N895" s="4"/>
      <c r="O895" s="4"/>
      <c r="P895" s="4"/>
      <c r="Q895" s="4"/>
      <c r="R895" s="4"/>
      <c r="S895" s="4"/>
      <c r="T895" s="4"/>
      <c r="U895" s="4"/>
      <c r="V895" s="4"/>
      <c r="W895" s="4"/>
      <c r="X895" s="4"/>
      <c r="Y895" s="4"/>
      <c r="Z895" s="4"/>
    </row>
    <row r="896" spans="1:26" ht="13.8" x14ac:dyDescent="0.25">
      <c r="A896" s="4"/>
      <c r="B896" s="4"/>
      <c r="C896" s="4"/>
      <c r="D896" s="4"/>
      <c r="E896" s="4"/>
      <c r="F896" s="4"/>
      <c r="G896" s="4"/>
      <c r="H896" s="4"/>
      <c r="N896" s="4"/>
      <c r="O896" s="4"/>
      <c r="P896" s="4"/>
      <c r="Q896" s="4"/>
      <c r="R896" s="4"/>
      <c r="S896" s="4"/>
      <c r="T896" s="4"/>
      <c r="U896" s="4"/>
      <c r="V896" s="4"/>
      <c r="W896" s="4"/>
      <c r="X896" s="4"/>
      <c r="Y896" s="4"/>
      <c r="Z896" s="4"/>
    </row>
    <row r="897" spans="1:26" ht="13.8" x14ac:dyDescent="0.25">
      <c r="A897" s="4"/>
      <c r="B897" s="4"/>
      <c r="C897" s="4"/>
      <c r="D897" s="4"/>
      <c r="E897" s="4"/>
      <c r="F897" s="4"/>
      <c r="G897" s="4"/>
      <c r="H897" s="4"/>
      <c r="N897" s="4"/>
      <c r="O897" s="4"/>
      <c r="P897" s="4"/>
      <c r="Q897" s="4"/>
      <c r="R897" s="4"/>
      <c r="S897" s="4"/>
      <c r="T897" s="4"/>
      <c r="U897" s="4"/>
      <c r="V897" s="4"/>
      <c r="W897" s="4"/>
      <c r="X897" s="4"/>
      <c r="Y897" s="4"/>
      <c r="Z897" s="4"/>
    </row>
    <row r="898" spans="1:26" ht="13.8" x14ac:dyDescent="0.25">
      <c r="A898" s="4"/>
      <c r="B898" s="4"/>
      <c r="C898" s="4"/>
      <c r="D898" s="4"/>
      <c r="E898" s="4"/>
      <c r="F898" s="4"/>
      <c r="G898" s="4"/>
      <c r="H898" s="4"/>
      <c r="N898" s="4"/>
      <c r="O898" s="4"/>
      <c r="P898" s="4"/>
      <c r="Q898" s="4"/>
      <c r="R898" s="4"/>
      <c r="S898" s="4"/>
      <c r="T898" s="4"/>
      <c r="U898" s="4"/>
      <c r="V898" s="4"/>
      <c r="W898" s="4"/>
      <c r="X898" s="4"/>
      <c r="Y898" s="4"/>
      <c r="Z898" s="4"/>
    </row>
    <row r="899" spans="1:26" ht="13.8" x14ac:dyDescent="0.25">
      <c r="A899" s="4"/>
      <c r="B899" s="4"/>
      <c r="C899" s="4"/>
      <c r="D899" s="4"/>
      <c r="E899" s="4"/>
      <c r="F899" s="4"/>
      <c r="G899" s="4"/>
      <c r="H899" s="4"/>
      <c r="N899" s="4"/>
      <c r="O899" s="4"/>
      <c r="P899" s="4"/>
      <c r="Q899" s="4"/>
      <c r="R899" s="4"/>
      <c r="S899" s="4"/>
      <c r="T899" s="4"/>
      <c r="U899" s="4"/>
      <c r="V899" s="4"/>
      <c r="W899" s="4"/>
      <c r="X899" s="4"/>
      <c r="Y899" s="4"/>
      <c r="Z899" s="4"/>
    </row>
    <row r="900" spans="1:26" ht="13.8" x14ac:dyDescent="0.25">
      <c r="A900" s="4"/>
      <c r="B900" s="4"/>
      <c r="C900" s="4"/>
      <c r="D900" s="4"/>
      <c r="E900" s="4"/>
      <c r="F900" s="4"/>
      <c r="G900" s="4"/>
      <c r="H900" s="4"/>
      <c r="N900" s="4"/>
      <c r="O900" s="4"/>
      <c r="P900" s="4"/>
      <c r="Q900" s="4"/>
      <c r="R900" s="4"/>
      <c r="S900" s="4"/>
      <c r="T900" s="4"/>
      <c r="U900" s="4"/>
      <c r="V900" s="4"/>
      <c r="W900" s="4"/>
      <c r="X900" s="4"/>
      <c r="Y900" s="4"/>
      <c r="Z900" s="4"/>
    </row>
    <row r="901" spans="1:26" ht="13.8" x14ac:dyDescent="0.25">
      <c r="A901" s="4"/>
      <c r="B901" s="4"/>
      <c r="C901" s="4"/>
      <c r="D901" s="4"/>
      <c r="E901" s="4"/>
      <c r="F901" s="4"/>
      <c r="G901" s="4"/>
      <c r="H901" s="4"/>
      <c r="N901" s="4"/>
      <c r="O901" s="4"/>
      <c r="P901" s="4"/>
      <c r="Q901" s="4"/>
      <c r="R901" s="4"/>
      <c r="S901" s="4"/>
      <c r="T901" s="4"/>
      <c r="U901" s="4"/>
      <c r="V901" s="4"/>
      <c r="W901" s="4"/>
      <c r="X901" s="4"/>
      <c r="Y901" s="4"/>
      <c r="Z901" s="4"/>
    </row>
    <row r="902" spans="1:26" ht="13.8" x14ac:dyDescent="0.25">
      <c r="A902" s="4"/>
      <c r="B902" s="4"/>
      <c r="C902" s="4"/>
      <c r="D902" s="4"/>
      <c r="E902" s="4"/>
      <c r="F902" s="4"/>
      <c r="G902" s="4"/>
      <c r="H902" s="4"/>
      <c r="N902" s="4"/>
      <c r="O902" s="4"/>
      <c r="P902" s="4"/>
      <c r="Q902" s="4"/>
      <c r="R902" s="4"/>
      <c r="S902" s="4"/>
      <c r="T902" s="4"/>
      <c r="U902" s="4"/>
      <c r="V902" s="4"/>
      <c r="W902" s="4"/>
      <c r="X902" s="4"/>
      <c r="Y902" s="4"/>
      <c r="Z902" s="4"/>
    </row>
    <row r="903" spans="1:26" ht="13.8" x14ac:dyDescent="0.25">
      <c r="A903" s="4"/>
      <c r="B903" s="4"/>
      <c r="C903" s="4"/>
      <c r="D903" s="4"/>
      <c r="E903" s="4"/>
      <c r="F903" s="4"/>
      <c r="G903" s="4"/>
      <c r="H903" s="4"/>
      <c r="N903" s="4"/>
      <c r="O903" s="4"/>
      <c r="P903" s="4"/>
      <c r="Q903" s="4"/>
      <c r="R903" s="4"/>
      <c r="S903" s="4"/>
      <c r="T903" s="4"/>
      <c r="U903" s="4"/>
      <c r="V903" s="4"/>
      <c r="W903" s="4"/>
      <c r="X903" s="4"/>
      <c r="Y903" s="4"/>
      <c r="Z903" s="4"/>
    </row>
    <row r="904" spans="1:26" ht="13.8" x14ac:dyDescent="0.25">
      <c r="A904" s="4"/>
      <c r="B904" s="4"/>
      <c r="C904" s="4"/>
      <c r="D904" s="4"/>
      <c r="E904" s="4"/>
      <c r="F904" s="4"/>
      <c r="G904" s="4"/>
      <c r="H904" s="4"/>
      <c r="N904" s="4"/>
      <c r="O904" s="4"/>
      <c r="P904" s="4"/>
      <c r="Q904" s="4"/>
      <c r="R904" s="4"/>
      <c r="S904" s="4"/>
      <c r="T904" s="4"/>
      <c r="U904" s="4"/>
      <c r="V904" s="4"/>
      <c r="W904" s="4"/>
      <c r="X904" s="4"/>
      <c r="Y904" s="4"/>
      <c r="Z904" s="4"/>
    </row>
    <row r="905" spans="1:26" ht="13.8" x14ac:dyDescent="0.25">
      <c r="A905" s="4"/>
      <c r="B905" s="4"/>
      <c r="C905" s="4"/>
      <c r="D905" s="4"/>
      <c r="E905" s="4"/>
      <c r="F905" s="4"/>
      <c r="G905" s="4"/>
      <c r="H905" s="4"/>
      <c r="N905" s="4"/>
      <c r="O905" s="4"/>
      <c r="P905" s="4"/>
      <c r="Q905" s="4"/>
      <c r="R905" s="4"/>
      <c r="S905" s="4"/>
      <c r="T905" s="4"/>
      <c r="U905" s="4"/>
      <c r="V905" s="4"/>
      <c r="W905" s="4"/>
      <c r="X905" s="4"/>
      <c r="Y905" s="4"/>
      <c r="Z905" s="4"/>
    </row>
    <row r="906" spans="1:26" ht="13.8" x14ac:dyDescent="0.25">
      <c r="A906" s="4"/>
      <c r="B906" s="4"/>
      <c r="C906" s="4"/>
      <c r="D906" s="4"/>
      <c r="E906" s="4"/>
      <c r="F906" s="4"/>
      <c r="G906" s="4"/>
      <c r="H906" s="4"/>
      <c r="N906" s="4"/>
      <c r="O906" s="4"/>
      <c r="P906" s="4"/>
      <c r="Q906" s="4"/>
      <c r="R906" s="4"/>
      <c r="S906" s="4"/>
      <c r="T906" s="4"/>
      <c r="U906" s="4"/>
      <c r="V906" s="4"/>
      <c r="W906" s="4"/>
      <c r="X906" s="4"/>
      <c r="Y906" s="4"/>
      <c r="Z906" s="4"/>
    </row>
    <row r="907" spans="1:26" ht="13.8" x14ac:dyDescent="0.25">
      <c r="A907" s="4"/>
      <c r="B907" s="4"/>
      <c r="C907" s="4"/>
      <c r="D907" s="4"/>
      <c r="E907" s="4"/>
      <c r="F907" s="4"/>
      <c r="G907" s="4"/>
      <c r="H907" s="4"/>
      <c r="N907" s="4"/>
      <c r="O907" s="4"/>
      <c r="P907" s="4"/>
      <c r="Q907" s="4"/>
      <c r="R907" s="4"/>
      <c r="S907" s="4"/>
      <c r="T907" s="4"/>
      <c r="U907" s="4"/>
      <c r="V907" s="4"/>
      <c r="W907" s="4"/>
      <c r="X907" s="4"/>
      <c r="Y907" s="4"/>
      <c r="Z907" s="4"/>
    </row>
    <row r="908" spans="1:26" ht="13.8" x14ac:dyDescent="0.25">
      <c r="A908" s="4"/>
      <c r="B908" s="4"/>
      <c r="C908" s="4"/>
      <c r="D908" s="4"/>
      <c r="E908" s="4"/>
      <c r="F908" s="4"/>
      <c r="G908" s="4"/>
      <c r="H908" s="4"/>
      <c r="N908" s="4"/>
      <c r="O908" s="4"/>
      <c r="P908" s="4"/>
      <c r="Q908" s="4"/>
      <c r="R908" s="4"/>
      <c r="S908" s="4"/>
      <c r="T908" s="4"/>
      <c r="U908" s="4"/>
      <c r="V908" s="4"/>
      <c r="W908" s="4"/>
      <c r="X908" s="4"/>
      <c r="Y908" s="4"/>
      <c r="Z908" s="4"/>
    </row>
    <row r="909" spans="1:26" ht="13.8" x14ac:dyDescent="0.25">
      <c r="A909" s="4"/>
      <c r="B909" s="4"/>
      <c r="C909" s="4"/>
      <c r="D909" s="4"/>
      <c r="E909" s="4"/>
      <c r="F909" s="4"/>
      <c r="G909" s="4"/>
      <c r="H909" s="4"/>
      <c r="N909" s="4"/>
      <c r="O909" s="4"/>
      <c r="P909" s="4"/>
      <c r="Q909" s="4"/>
      <c r="R909" s="4"/>
      <c r="S909" s="4"/>
      <c r="T909" s="4"/>
      <c r="U909" s="4"/>
      <c r="V909" s="4"/>
      <c r="W909" s="4"/>
      <c r="X909" s="4"/>
      <c r="Y909" s="4"/>
      <c r="Z909" s="4"/>
    </row>
    <row r="910" spans="1:26" ht="13.8" x14ac:dyDescent="0.25">
      <c r="A910" s="4"/>
      <c r="B910" s="4"/>
      <c r="C910" s="4"/>
      <c r="D910" s="4"/>
      <c r="E910" s="4"/>
      <c r="F910" s="4"/>
      <c r="G910" s="4"/>
      <c r="H910" s="4"/>
      <c r="N910" s="4"/>
      <c r="O910" s="4"/>
      <c r="P910" s="4"/>
      <c r="Q910" s="4"/>
      <c r="R910" s="4"/>
      <c r="S910" s="4"/>
      <c r="T910" s="4"/>
      <c r="U910" s="4"/>
      <c r="V910" s="4"/>
      <c r="W910" s="4"/>
      <c r="X910" s="4"/>
      <c r="Y910" s="4"/>
      <c r="Z910" s="4"/>
    </row>
    <row r="911" spans="1:26" ht="13.8" x14ac:dyDescent="0.25">
      <c r="A911" s="4"/>
      <c r="B911" s="4"/>
      <c r="C911" s="4"/>
      <c r="D911" s="4"/>
      <c r="E911" s="4"/>
      <c r="F911" s="4"/>
      <c r="G911" s="4"/>
      <c r="H911" s="4"/>
      <c r="N911" s="4"/>
      <c r="O911" s="4"/>
      <c r="P911" s="4"/>
      <c r="Q911" s="4"/>
      <c r="R911" s="4"/>
      <c r="S911" s="4"/>
      <c r="T911" s="4"/>
      <c r="U911" s="4"/>
      <c r="V911" s="4"/>
      <c r="W911" s="4"/>
      <c r="X911" s="4"/>
      <c r="Y911" s="4"/>
      <c r="Z911" s="4"/>
    </row>
    <row r="912" spans="1:26" ht="13.8" x14ac:dyDescent="0.25">
      <c r="A912" s="4"/>
      <c r="B912" s="4"/>
      <c r="C912" s="4"/>
      <c r="D912" s="4"/>
      <c r="E912" s="4"/>
      <c r="F912" s="4"/>
      <c r="G912" s="4"/>
      <c r="H912" s="4"/>
      <c r="N912" s="4"/>
      <c r="O912" s="4"/>
      <c r="P912" s="4"/>
      <c r="Q912" s="4"/>
      <c r="R912" s="4"/>
      <c r="S912" s="4"/>
      <c r="T912" s="4"/>
      <c r="U912" s="4"/>
      <c r="V912" s="4"/>
      <c r="W912" s="4"/>
      <c r="X912" s="4"/>
      <c r="Y912" s="4"/>
      <c r="Z912" s="4"/>
    </row>
    <row r="913" spans="1:26" ht="13.8" x14ac:dyDescent="0.25">
      <c r="A913" s="4"/>
      <c r="B913" s="4"/>
      <c r="C913" s="4"/>
      <c r="D913" s="4"/>
      <c r="E913" s="4"/>
      <c r="F913" s="4"/>
      <c r="G913" s="4"/>
      <c r="H913" s="4"/>
      <c r="N913" s="4"/>
      <c r="O913" s="4"/>
      <c r="P913" s="4"/>
      <c r="Q913" s="4"/>
      <c r="R913" s="4"/>
      <c r="S913" s="4"/>
      <c r="T913" s="4"/>
      <c r="U913" s="4"/>
      <c r="V913" s="4"/>
      <c r="W913" s="4"/>
      <c r="X913" s="4"/>
      <c r="Y913" s="4"/>
      <c r="Z913" s="4"/>
    </row>
    <row r="914" spans="1:26" ht="13.8" x14ac:dyDescent="0.25">
      <c r="A914" s="4"/>
      <c r="B914" s="4"/>
      <c r="C914" s="4"/>
      <c r="D914" s="4"/>
      <c r="E914" s="4"/>
      <c r="F914" s="4"/>
      <c r="G914" s="4"/>
      <c r="H914" s="4"/>
      <c r="N914" s="4"/>
      <c r="O914" s="4"/>
      <c r="P914" s="4"/>
      <c r="Q914" s="4"/>
      <c r="R914" s="4"/>
      <c r="S914" s="4"/>
      <c r="T914" s="4"/>
      <c r="U914" s="4"/>
      <c r="V914" s="4"/>
      <c r="W914" s="4"/>
      <c r="X914" s="4"/>
      <c r="Y914" s="4"/>
      <c r="Z914" s="4"/>
    </row>
    <row r="915" spans="1:26" ht="13.8" x14ac:dyDescent="0.25">
      <c r="A915" s="4"/>
      <c r="B915" s="4"/>
      <c r="C915" s="4"/>
      <c r="D915" s="4"/>
      <c r="E915" s="4"/>
      <c r="F915" s="4"/>
      <c r="G915" s="4"/>
      <c r="H915" s="4"/>
      <c r="N915" s="4"/>
      <c r="O915" s="4"/>
      <c r="P915" s="4"/>
      <c r="Q915" s="4"/>
      <c r="R915" s="4"/>
      <c r="S915" s="4"/>
      <c r="T915" s="4"/>
      <c r="U915" s="4"/>
      <c r="V915" s="4"/>
      <c r="W915" s="4"/>
      <c r="X915" s="4"/>
      <c r="Y915" s="4"/>
      <c r="Z915" s="4"/>
    </row>
    <row r="916" spans="1:26" ht="13.8" x14ac:dyDescent="0.25">
      <c r="A916" s="4"/>
      <c r="B916" s="4"/>
      <c r="C916" s="4"/>
      <c r="D916" s="4"/>
      <c r="E916" s="4"/>
      <c r="F916" s="4"/>
      <c r="G916" s="4"/>
      <c r="H916" s="4"/>
      <c r="N916" s="4"/>
      <c r="O916" s="4"/>
      <c r="P916" s="4"/>
      <c r="Q916" s="4"/>
      <c r="R916" s="4"/>
      <c r="S916" s="4"/>
      <c r="T916" s="4"/>
      <c r="U916" s="4"/>
      <c r="V916" s="4"/>
      <c r="W916" s="4"/>
      <c r="X916" s="4"/>
      <c r="Y916" s="4"/>
      <c r="Z916" s="4"/>
    </row>
    <row r="917" spans="1:26" ht="13.8" x14ac:dyDescent="0.25">
      <c r="A917" s="4"/>
      <c r="B917" s="4"/>
      <c r="C917" s="4"/>
      <c r="D917" s="4"/>
      <c r="E917" s="4"/>
      <c r="F917" s="4"/>
      <c r="G917" s="4"/>
      <c r="H917" s="4"/>
      <c r="N917" s="4"/>
      <c r="O917" s="4"/>
      <c r="P917" s="4"/>
      <c r="Q917" s="4"/>
      <c r="R917" s="4"/>
      <c r="S917" s="4"/>
      <c r="T917" s="4"/>
      <c r="U917" s="4"/>
      <c r="V917" s="4"/>
      <c r="W917" s="4"/>
      <c r="X917" s="4"/>
      <c r="Y917" s="4"/>
      <c r="Z917" s="4"/>
    </row>
    <row r="918" spans="1:26" ht="13.8" x14ac:dyDescent="0.25">
      <c r="A918" s="4"/>
      <c r="B918" s="4"/>
      <c r="C918" s="4"/>
      <c r="D918" s="4"/>
      <c r="E918" s="4"/>
      <c r="F918" s="4"/>
      <c r="G918" s="4"/>
      <c r="H918" s="4"/>
      <c r="N918" s="4"/>
      <c r="O918" s="4"/>
      <c r="P918" s="4"/>
      <c r="Q918" s="4"/>
      <c r="R918" s="4"/>
      <c r="S918" s="4"/>
      <c r="T918" s="4"/>
      <c r="U918" s="4"/>
      <c r="V918" s="4"/>
      <c r="W918" s="4"/>
      <c r="X918" s="4"/>
      <c r="Y918" s="4"/>
      <c r="Z918" s="4"/>
    </row>
    <row r="919" spans="1:26" ht="13.8" x14ac:dyDescent="0.25">
      <c r="A919" s="4"/>
      <c r="B919" s="4"/>
      <c r="C919" s="4"/>
      <c r="D919" s="4"/>
      <c r="E919" s="4"/>
      <c r="F919" s="4"/>
      <c r="G919" s="4"/>
      <c r="H919" s="4"/>
      <c r="N919" s="4"/>
      <c r="O919" s="4"/>
      <c r="P919" s="4"/>
      <c r="Q919" s="4"/>
      <c r="R919" s="4"/>
      <c r="S919" s="4"/>
      <c r="T919" s="4"/>
      <c r="U919" s="4"/>
      <c r="V919" s="4"/>
      <c r="W919" s="4"/>
      <c r="X919" s="4"/>
      <c r="Y919" s="4"/>
      <c r="Z919" s="4"/>
    </row>
    <row r="920" spans="1:26" ht="13.8" x14ac:dyDescent="0.25">
      <c r="A920" s="4"/>
      <c r="B920" s="4"/>
      <c r="C920" s="4"/>
      <c r="D920" s="4"/>
      <c r="E920" s="4"/>
      <c r="F920" s="4"/>
      <c r="G920" s="4"/>
      <c r="H920" s="4"/>
      <c r="N920" s="4"/>
      <c r="O920" s="4"/>
      <c r="P920" s="4"/>
      <c r="Q920" s="4"/>
      <c r="R920" s="4"/>
      <c r="S920" s="4"/>
      <c r="T920" s="4"/>
      <c r="U920" s="4"/>
      <c r="V920" s="4"/>
      <c r="W920" s="4"/>
      <c r="X920" s="4"/>
      <c r="Y920" s="4"/>
      <c r="Z920" s="4"/>
    </row>
    <row r="921" spans="1:26" ht="13.8" x14ac:dyDescent="0.25">
      <c r="A921" s="4"/>
      <c r="B921" s="4"/>
      <c r="C921" s="4"/>
      <c r="D921" s="4"/>
      <c r="E921" s="4"/>
      <c r="F921" s="4"/>
      <c r="G921" s="4"/>
      <c r="H921" s="4"/>
      <c r="N921" s="4"/>
      <c r="O921" s="4"/>
      <c r="P921" s="4"/>
      <c r="Q921" s="4"/>
      <c r="R921" s="4"/>
      <c r="S921" s="4"/>
      <c r="T921" s="4"/>
      <c r="U921" s="4"/>
      <c r="V921" s="4"/>
      <c r="W921" s="4"/>
      <c r="X921" s="4"/>
      <c r="Y921" s="4"/>
      <c r="Z921" s="4"/>
    </row>
    <row r="922" spans="1:26" ht="13.8" x14ac:dyDescent="0.25">
      <c r="A922" s="4"/>
      <c r="B922" s="4"/>
      <c r="C922" s="4"/>
      <c r="D922" s="4"/>
      <c r="E922" s="4"/>
      <c r="F922" s="4"/>
      <c r="G922" s="4"/>
      <c r="H922" s="4"/>
      <c r="N922" s="4"/>
      <c r="O922" s="4"/>
      <c r="P922" s="4"/>
      <c r="Q922" s="4"/>
      <c r="R922" s="4"/>
      <c r="S922" s="4"/>
      <c r="T922" s="4"/>
      <c r="U922" s="4"/>
      <c r="V922" s="4"/>
      <c r="W922" s="4"/>
      <c r="X922" s="4"/>
      <c r="Y922" s="4"/>
      <c r="Z922" s="4"/>
    </row>
    <row r="923" spans="1:26" ht="13.8" x14ac:dyDescent="0.25">
      <c r="A923" s="4"/>
      <c r="B923" s="4"/>
      <c r="C923" s="4"/>
      <c r="D923" s="4"/>
      <c r="E923" s="4"/>
      <c r="F923" s="4"/>
      <c r="G923" s="4"/>
      <c r="H923" s="4"/>
      <c r="N923" s="4"/>
      <c r="O923" s="4"/>
      <c r="P923" s="4"/>
      <c r="Q923" s="4"/>
      <c r="R923" s="4"/>
      <c r="S923" s="4"/>
      <c r="T923" s="4"/>
      <c r="U923" s="4"/>
      <c r="V923" s="4"/>
      <c r="W923" s="4"/>
      <c r="X923" s="4"/>
      <c r="Y923" s="4"/>
      <c r="Z923" s="4"/>
    </row>
    <row r="924" spans="1:26" ht="13.8" x14ac:dyDescent="0.25">
      <c r="A924" s="4"/>
      <c r="B924" s="4"/>
      <c r="C924" s="4"/>
      <c r="D924" s="4"/>
      <c r="E924" s="4"/>
      <c r="F924" s="4"/>
      <c r="G924" s="4"/>
      <c r="H924" s="4"/>
      <c r="N924" s="4"/>
      <c r="O924" s="4"/>
      <c r="P924" s="4"/>
      <c r="Q924" s="4"/>
      <c r="R924" s="4"/>
      <c r="S924" s="4"/>
      <c r="T924" s="4"/>
      <c r="U924" s="4"/>
      <c r="V924" s="4"/>
      <c r="W924" s="4"/>
      <c r="X924" s="4"/>
      <c r="Y924" s="4"/>
      <c r="Z924" s="4"/>
    </row>
    <row r="925" spans="1:26" ht="13.8" x14ac:dyDescent="0.25">
      <c r="A925" s="4"/>
      <c r="B925" s="4"/>
      <c r="C925" s="4"/>
      <c r="D925" s="4"/>
      <c r="E925" s="4"/>
      <c r="F925" s="4"/>
      <c r="G925" s="4"/>
      <c r="H925" s="4"/>
      <c r="N925" s="4"/>
      <c r="O925" s="4"/>
      <c r="P925" s="4"/>
      <c r="Q925" s="4"/>
      <c r="R925" s="4"/>
      <c r="S925" s="4"/>
      <c r="T925" s="4"/>
      <c r="U925" s="4"/>
      <c r="V925" s="4"/>
      <c r="W925" s="4"/>
      <c r="X925" s="4"/>
      <c r="Y925" s="4"/>
      <c r="Z925" s="4"/>
    </row>
    <row r="926" spans="1:26" ht="13.8" x14ac:dyDescent="0.25">
      <c r="A926" s="4"/>
      <c r="B926" s="4"/>
      <c r="C926" s="4"/>
      <c r="D926" s="4"/>
      <c r="E926" s="4"/>
      <c r="F926" s="4"/>
      <c r="G926" s="4"/>
      <c r="H926" s="4"/>
      <c r="N926" s="4"/>
      <c r="O926" s="4"/>
      <c r="P926" s="4"/>
      <c r="Q926" s="4"/>
      <c r="R926" s="4"/>
      <c r="S926" s="4"/>
      <c r="T926" s="4"/>
      <c r="U926" s="4"/>
      <c r="V926" s="4"/>
      <c r="W926" s="4"/>
      <c r="X926" s="4"/>
      <c r="Y926" s="4"/>
      <c r="Z926" s="4"/>
    </row>
    <row r="927" spans="1:26" ht="13.8" x14ac:dyDescent="0.25">
      <c r="A927" s="4"/>
      <c r="B927" s="4"/>
      <c r="C927" s="4"/>
      <c r="D927" s="4"/>
      <c r="E927" s="4"/>
      <c r="F927" s="4"/>
      <c r="G927" s="4"/>
      <c r="H927" s="4"/>
      <c r="N927" s="4"/>
      <c r="O927" s="4"/>
      <c r="P927" s="4"/>
      <c r="Q927" s="4"/>
      <c r="R927" s="4"/>
      <c r="S927" s="4"/>
      <c r="T927" s="4"/>
      <c r="U927" s="4"/>
      <c r="V927" s="4"/>
      <c r="W927" s="4"/>
      <c r="X927" s="4"/>
      <c r="Y927" s="4"/>
      <c r="Z927" s="4"/>
    </row>
    <row r="928" spans="1:26" ht="13.8" x14ac:dyDescent="0.25">
      <c r="A928" s="4"/>
      <c r="B928" s="4"/>
      <c r="C928" s="4"/>
      <c r="D928" s="4"/>
      <c r="E928" s="4"/>
      <c r="F928" s="4"/>
      <c r="G928" s="4"/>
      <c r="H928" s="4"/>
      <c r="N928" s="4"/>
      <c r="O928" s="4"/>
      <c r="P928" s="4"/>
      <c r="Q928" s="4"/>
      <c r="R928" s="4"/>
      <c r="S928" s="4"/>
      <c r="T928" s="4"/>
      <c r="U928" s="4"/>
      <c r="V928" s="4"/>
      <c r="W928" s="4"/>
      <c r="X928" s="4"/>
      <c r="Y928" s="4"/>
      <c r="Z928" s="4"/>
    </row>
    <row r="929" spans="1:26" ht="13.8" x14ac:dyDescent="0.25">
      <c r="A929" s="4"/>
      <c r="B929" s="4"/>
      <c r="C929" s="4"/>
      <c r="D929" s="4"/>
      <c r="E929" s="4"/>
      <c r="F929" s="4"/>
      <c r="G929" s="4"/>
      <c r="H929" s="4"/>
      <c r="N929" s="4"/>
      <c r="O929" s="4"/>
      <c r="P929" s="4"/>
      <c r="Q929" s="4"/>
      <c r="R929" s="4"/>
      <c r="S929" s="4"/>
      <c r="T929" s="4"/>
      <c r="U929" s="4"/>
      <c r="V929" s="4"/>
      <c r="W929" s="4"/>
      <c r="X929" s="4"/>
      <c r="Y929" s="4"/>
      <c r="Z929" s="4"/>
    </row>
    <row r="930" spans="1:26" ht="13.8" x14ac:dyDescent="0.25">
      <c r="A930" s="4"/>
      <c r="B930" s="4"/>
      <c r="C930" s="4"/>
      <c r="D930" s="4"/>
      <c r="E930" s="4"/>
      <c r="F930" s="4"/>
      <c r="G930" s="4"/>
      <c r="H930" s="4"/>
      <c r="N930" s="4"/>
      <c r="O930" s="4"/>
      <c r="P930" s="4"/>
      <c r="Q930" s="4"/>
      <c r="R930" s="4"/>
      <c r="S930" s="4"/>
      <c r="T930" s="4"/>
      <c r="U930" s="4"/>
      <c r="V930" s="4"/>
      <c r="W930" s="4"/>
      <c r="X930" s="4"/>
      <c r="Y930" s="4"/>
      <c r="Z930" s="4"/>
    </row>
    <row r="931" spans="1:26" ht="13.8" x14ac:dyDescent="0.25">
      <c r="A931" s="4"/>
      <c r="B931" s="4"/>
      <c r="C931" s="4"/>
      <c r="D931" s="4"/>
      <c r="E931" s="4"/>
      <c r="F931" s="4"/>
      <c r="G931" s="4"/>
      <c r="H931" s="4"/>
      <c r="N931" s="4"/>
      <c r="O931" s="4"/>
      <c r="P931" s="4"/>
      <c r="Q931" s="4"/>
      <c r="R931" s="4"/>
      <c r="S931" s="4"/>
      <c r="T931" s="4"/>
      <c r="U931" s="4"/>
      <c r="V931" s="4"/>
      <c r="W931" s="4"/>
      <c r="X931" s="4"/>
      <c r="Y931" s="4"/>
      <c r="Z931" s="4"/>
    </row>
    <row r="932" spans="1:26" ht="13.8" x14ac:dyDescent="0.25">
      <c r="A932" s="4"/>
      <c r="B932" s="4"/>
      <c r="C932" s="4"/>
      <c r="D932" s="4"/>
      <c r="E932" s="4"/>
      <c r="F932" s="4"/>
      <c r="G932" s="4"/>
      <c r="H932" s="4"/>
      <c r="N932" s="4"/>
      <c r="O932" s="4"/>
      <c r="P932" s="4"/>
      <c r="Q932" s="4"/>
      <c r="R932" s="4"/>
      <c r="S932" s="4"/>
      <c r="T932" s="4"/>
      <c r="U932" s="4"/>
      <c r="V932" s="4"/>
      <c r="W932" s="4"/>
      <c r="X932" s="4"/>
      <c r="Y932" s="4"/>
      <c r="Z932" s="4"/>
    </row>
    <row r="933" spans="1:26" ht="13.8" x14ac:dyDescent="0.25">
      <c r="A933" s="4"/>
      <c r="B933" s="4"/>
      <c r="C933" s="4"/>
      <c r="D933" s="4"/>
      <c r="E933" s="4"/>
      <c r="F933" s="4"/>
      <c r="G933" s="4"/>
      <c r="H933" s="4"/>
      <c r="N933" s="4"/>
      <c r="O933" s="4"/>
      <c r="P933" s="4"/>
      <c r="Q933" s="4"/>
      <c r="R933" s="4"/>
      <c r="S933" s="4"/>
      <c r="T933" s="4"/>
      <c r="U933" s="4"/>
      <c r="V933" s="4"/>
      <c r="W933" s="4"/>
      <c r="X933" s="4"/>
      <c r="Y933" s="4"/>
      <c r="Z933" s="4"/>
    </row>
    <row r="934" spans="1:26" ht="13.8" x14ac:dyDescent="0.25">
      <c r="A934" s="4"/>
      <c r="B934" s="4"/>
      <c r="C934" s="4"/>
      <c r="D934" s="4"/>
      <c r="E934" s="4"/>
      <c r="F934" s="4"/>
      <c r="G934" s="4"/>
      <c r="H934" s="4"/>
      <c r="N934" s="4"/>
      <c r="O934" s="4"/>
      <c r="P934" s="4"/>
      <c r="Q934" s="4"/>
      <c r="R934" s="4"/>
      <c r="S934" s="4"/>
      <c r="T934" s="4"/>
      <c r="U934" s="4"/>
      <c r="V934" s="4"/>
      <c r="W934" s="4"/>
      <c r="X934" s="4"/>
      <c r="Y934" s="4"/>
      <c r="Z934" s="4"/>
    </row>
    <row r="935" spans="1:26" ht="13.8" x14ac:dyDescent="0.25">
      <c r="A935" s="4"/>
      <c r="B935" s="4"/>
      <c r="C935" s="4"/>
      <c r="D935" s="4"/>
      <c r="E935" s="4"/>
      <c r="F935" s="4"/>
      <c r="G935" s="4"/>
      <c r="H935" s="4"/>
      <c r="N935" s="4"/>
      <c r="O935" s="4"/>
      <c r="P935" s="4"/>
      <c r="Q935" s="4"/>
      <c r="R935" s="4"/>
      <c r="S935" s="4"/>
      <c r="T935" s="4"/>
      <c r="U935" s="4"/>
      <c r="V935" s="4"/>
      <c r="W935" s="4"/>
      <c r="X935" s="4"/>
      <c r="Y935" s="4"/>
      <c r="Z935" s="4"/>
    </row>
    <row r="936" spans="1:26" ht="13.8" x14ac:dyDescent="0.25">
      <c r="A936" s="4"/>
      <c r="B936" s="4"/>
      <c r="C936" s="4"/>
      <c r="D936" s="4"/>
      <c r="E936" s="4"/>
      <c r="F936" s="4"/>
      <c r="G936" s="4"/>
      <c r="H936" s="4"/>
      <c r="N936" s="4"/>
      <c r="O936" s="4"/>
      <c r="P936" s="4"/>
      <c r="Q936" s="4"/>
      <c r="R936" s="4"/>
      <c r="S936" s="4"/>
      <c r="T936" s="4"/>
      <c r="U936" s="4"/>
      <c r="V936" s="4"/>
      <c r="W936" s="4"/>
      <c r="X936" s="4"/>
      <c r="Y936" s="4"/>
      <c r="Z936" s="4"/>
    </row>
    <row r="937" spans="1:26" ht="13.8" x14ac:dyDescent="0.25">
      <c r="A937" s="4"/>
      <c r="B937" s="4"/>
      <c r="C937" s="4"/>
      <c r="D937" s="4"/>
      <c r="E937" s="4"/>
      <c r="F937" s="4"/>
      <c r="G937" s="4"/>
      <c r="H937" s="4"/>
      <c r="N937" s="4"/>
      <c r="O937" s="4"/>
      <c r="P937" s="4"/>
      <c r="Q937" s="4"/>
      <c r="R937" s="4"/>
      <c r="S937" s="4"/>
      <c r="T937" s="4"/>
      <c r="U937" s="4"/>
      <c r="V937" s="4"/>
      <c r="W937" s="4"/>
      <c r="X937" s="4"/>
      <c r="Y937" s="4"/>
      <c r="Z937" s="4"/>
    </row>
    <row r="938" spans="1:26" ht="13.8" x14ac:dyDescent="0.25">
      <c r="A938" s="4"/>
      <c r="B938" s="4"/>
      <c r="C938" s="4"/>
      <c r="D938" s="4"/>
      <c r="E938" s="4"/>
      <c r="F938" s="4"/>
      <c r="G938" s="4"/>
      <c r="H938" s="4"/>
      <c r="N938" s="4"/>
      <c r="O938" s="4"/>
      <c r="P938" s="4"/>
      <c r="Q938" s="4"/>
      <c r="R938" s="4"/>
      <c r="S938" s="4"/>
      <c r="T938" s="4"/>
      <c r="U938" s="4"/>
      <c r="V938" s="4"/>
      <c r="W938" s="4"/>
      <c r="X938" s="4"/>
      <c r="Y938" s="4"/>
      <c r="Z938" s="4"/>
    </row>
    <row r="939" spans="1:26" ht="13.8" x14ac:dyDescent="0.25">
      <c r="A939" s="4"/>
      <c r="B939" s="4"/>
      <c r="C939" s="4"/>
      <c r="D939" s="4"/>
      <c r="E939" s="4"/>
      <c r="F939" s="4"/>
      <c r="G939" s="4"/>
      <c r="H939" s="4"/>
      <c r="N939" s="4"/>
      <c r="O939" s="4"/>
      <c r="P939" s="4"/>
      <c r="Q939" s="4"/>
      <c r="R939" s="4"/>
      <c r="S939" s="4"/>
      <c r="T939" s="4"/>
      <c r="U939" s="4"/>
      <c r="V939" s="4"/>
      <c r="W939" s="4"/>
      <c r="X939" s="4"/>
      <c r="Y939" s="4"/>
      <c r="Z939" s="4"/>
    </row>
    <row r="940" spans="1:26" ht="13.8" x14ac:dyDescent="0.25">
      <c r="A940" s="4"/>
      <c r="B940" s="4"/>
      <c r="C940" s="4"/>
      <c r="D940" s="4"/>
      <c r="E940" s="4"/>
      <c r="F940" s="4"/>
      <c r="G940" s="4"/>
      <c r="H940" s="4"/>
      <c r="N940" s="4"/>
      <c r="O940" s="4"/>
      <c r="P940" s="4"/>
      <c r="Q940" s="4"/>
      <c r="R940" s="4"/>
      <c r="S940" s="4"/>
      <c r="T940" s="4"/>
      <c r="U940" s="4"/>
      <c r="V940" s="4"/>
      <c r="W940" s="4"/>
      <c r="X940" s="4"/>
      <c r="Y940" s="4"/>
      <c r="Z940" s="4"/>
    </row>
    <row r="941" spans="1:26" ht="13.8" x14ac:dyDescent="0.25">
      <c r="A941" s="4"/>
      <c r="B941" s="4"/>
      <c r="C941" s="4"/>
      <c r="D941" s="4"/>
      <c r="E941" s="4"/>
      <c r="F941" s="4"/>
      <c r="G941" s="4"/>
      <c r="H941" s="4"/>
      <c r="N941" s="4"/>
      <c r="O941" s="4"/>
      <c r="P941" s="4"/>
      <c r="Q941" s="4"/>
      <c r="R941" s="4"/>
      <c r="S941" s="4"/>
      <c r="T941" s="4"/>
      <c r="U941" s="4"/>
      <c r="V941" s="4"/>
      <c r="W941" s="4"/>
      <c r="X941" s="4"/>
      <c r="Y941" s="4"/>
      <c r="Z941" s="4"/>
    </row>
    <row r="942" spans="1:26" ht="13.8" x14ac:dyDescent="0.25">
      <c r="A942" s="4"/>
      <c r="B942" s="4"/>
      <c r="C942" s="4"/>
      <c r="D942" s="4"/>
      <c r="E942" s="4"/>
      <c r="F942" s="4"/>
      <c r="G942" s="4"/>
      <c r="H942" s="4"/>
      <c r="N942" s="4"/>
      <c r="O942" s="4"/>
      <c r="P942" s="4"/>
      <c r="Q942" s="4"/>
      <c r="R942" s="4"/>
      <c r="S942" s="4"/>
      <c r="T942" s="4"/>
      <c r="U942" s="4"/>
      <c r="V942" s="4"/>
      <c r="W942" s="4"/>
      <c r="X942" s="4"/>
      <c r="Y942" s="4"/>
      <c r="Z942" s="4"/>
    </row>
    <row r="943" spans="1:26" ht="13.8" x14ac:dyDescent="0.25">
      <c r="A943" s="4"/>
      <c r="B943" s="4"/>
      <c r="C943" s="4"/>
      <c r="D943" s="4"/>
      <c r="E943" s="4"/>
      <c r="F943" s="4"/>
      <c r="G943" s="4"/>
      <c r="H943" s="4"/>
      <c r="N943" s="4"/>
      <c r="O943" s="4"/>
      <c r="P943" s="4"/>
      <c r="Q943" s="4"/>
      <c r="R943" s="4"/>
      <c r="S943" s="4"/>
      <c r="T943" s="4"/>
      <c r="U943" s="4"/>
      <c r="V943" s="4"/>
      <c r="W943" s="4"/>
      <c r="X943" s="4"/>
      <c r="Y943" s="4"/>
      <c r="Z943" s="4"/>
    </row>
    <row r="944" spans="1:26" ht="13.8" x14ac:dyDescent="0.25">
      <c r="A944" s="4"/>
      <c r="B944" s="4"/>
      <c r="C944" s="4"/>
      <c r="D944" s="4"/>
      <c r="E944" s="4"/>
      <c r="F944" s="4"/>
      <c r="G944" s="4"/>
      <c r="H944" s="4"/>
      <c r="N944" s="4"/>
      <c r="O944" s="4"/>
      <c r="P944" s="4"/>
      <c r="Q944" s="4"/>
      <c r="R944" s="4"/>
      <c r="S944" s="4"/>
      <c r="T944" s="4"/>
      <c r="U944" s="4"/>
      <c r="V944" s="4"/>
      <c r="W944" s="4"/>
      <c r="X944" s="4"/>
      <c r="Y944" s="4"/>
      <c r="Z944" s="4"/>
    </row>
    <row r="945" spans="1:26" ht="13.8" x14ac:dyDescent="0.25">
      <c r="A945" s="4"/>
      <c r="B945" s="4"/>
      <c r="C945" s="4"/>
      <c r="D945" s="4"/>
      <c r="E945" s="4"/>
      <c r="F945" s="4"/>
      <c r="G945" s="4"/>
      <c r="H945" s="4"/>
      <c r="N945" s="4"/>
      <c r="O945" s="4"/>
      <c r="P945" s="4"/>
      <c r="Q945" s="4"/>
      <c r="R945" s="4"/>
      <c r="S945" s="4"/>
      <c r="T945" s="4"/>
      <c r="U945" s="4"/>
      <c r="V945" s="4"/>
      <c r="W945" s="4"/>
      <c r="X945" s="4"/>
      <c r="Y945" s="4"/>
      <c r="Z945" s="4"/>
    </row>
    <row r="946" spans="1:26" ht="13.8" x14ac:dyDescent="0.25">
      <c r="A946" s="4"/>
      <c r="B946" s="4"/>
      <c r="C946" s="4"/>
      <c r="D946" s="4"/>
      <c r="E946" s="4"/>
      <c r="F946" s="4"/>
      <c r="G946" s="4"/>
      <c r="H946" s="4"/>
      <c r="N946" s="4"/>
      <c r="O946" s="4"/>
      <c r="P946" s="4"/>
      <c r="Q946" s="4"/>
      <c r="R946" s="4"/>
      <c r="S946" s="4"/>
      <c r="T946" s="4"/>
      <c r="U946" s="4"/>
      <c r="V946" s="4"/>
      <c r="W946" s="4"/>
      <c r="X946" s="4"/>
      <c r="Y946" s="4"/>
      <c r="Z946" s="4"/>
    </row>
    <row r="947" spans="1:26" ht="13.8" x14ac:dyDescent="0.25">
      <c r="A947" s="4"/>
      <c r="B947" s="4"/>
      <c r="C947" s="4"/>
      <c r="D947" s="4"/>
      <c r="E947" s="4"/>
      <c r="F947" s="4"/>
      <c r="G947" s="4"/>
      <c r="H947" s="4"/>
      <c r="N947" s="4"/>
      <c r="O947" s="4"/>
      <c r="P947" s="4"/>
      <c r="Q947" s="4"/>
      <c r="R947" s="4"/>
      <c r="S947" s="4"/>
      <c r="T947" s="4"/>
      <c r="U947" s="4"/>
      <c r="V947" s="4"/>
      <c r="W947" s="4"/>
      <c r="X947" s="4"/>
      <c r="Y947" s="4"/>
      <c r="Z947" s="4"/>
    </row>
    <row r="948" spans="1:26" ht="13.8" x14ac:dyDescent="0.25">
      <c r="A948" s="4"/>
      <c r="B948" s="4"/>
      <c r="C948" s="4"/>
      <c r="D948" s="4"/>
      <c r="E948" s="4"/>
      <c r="F948" s="4"/>
      <c r="G948" s="4"/>
      <c r="H948" s="4"/>
      <c r="N948" s="4"/>
      <c r="O948" s="4"/>
      <c r="P948" s="4"/>
      <c r="Q948" s="4"/>
      <c r="R948" s="4"/>
      <c r="S948" s="4"/>
      <c r="T948" s="4"/>
      <c r="U948" s="4"/>
      <c r="V948" s="4"/>
      <c r="W948" s="4"/>
      <c r="X948" s="4"/>
      <c r="Y948" s="4"/>
      <c r="Z948" s="4"/>
    </row>
    <row r="949" spans="1:26" ht="13.8" x14ac:dyDescent="0.25">
      <c r="A949" s="4"/>
      <c r="B949" s="4"/>
      <c r="C949" s="4"/>
      <c r="D949" s="4"/>
      <c r="E949" s="4"/>
      <c r="F949" s="4"/>
      <c r="G949" s="4"/>
      <c r="H949" s="4"/>
      <c r="N949" s="4"/>
      <c r="O949" s="4"/>
      <c r="P949" s="4"/>
      <c r="Q949" s="4"/>
      <c r="R949" s="4"/>
      <c r="S949" s="4"/>
      <c r="T949" s="4"/>
      <c r="U949" s="4"/>
      <c r="V949" s="4"/>
      <c r="W949" s="4"/>
      <c r="X949" s="4"/>
      <c r="Y949" s="4"/>
      <c r="Z949" s="4"/>
    </row>
    <row r="950" spans="1:26" ht="13.8" x14ac:dyDescent="0.25">
      <c r="A950" s="4"/>
      <c r="B950" s="4"/>
      <c r="C950" s="4"/>
      <c r="D950" s="4"/>
      <c r="E950" s="4"/>
      <c r="F950" s="4"/>
      <c r="G950" s="4"/>
      <c r="H950" s="4"/>
      <c r="N950" s="4"/>
      <c r="O950" s="4"/>
      <c r="P950" s="4"/>
      <c r="Q950" s="4"/>
      <c r="R950" s="4"/>
      <c r="S950" s="4"/>
      <c r="T950" s="4"/>
      <c r="U950" s="4"/>
      <c r="V950" s="4"/>
      <c r="W950" s="4"/>
      <c r="X950" s="4"/>
      <c r="Y950" s="4"/>
      <c r="Z950" s="4"/>
    </row>
    <row r="951" spans="1:26" ht="13.8" x14ac:dyDescent="0.25">
      <c r="A951" s="4"/>
      <c r="B951" s="4"/>
      <c r="C951" s="4"/>
      <c r="D951" s="4"/>
      <c r="E951" s="4"/>
      <c r="F951" s="4"/>
      <c r="G951" s="4"/>
      <c r="H951" s="4"/>
      <c r="N951" s="4"/>
      <c r="O951" s="4"/>
      <c r="P951" s="4"/>
      <c r="Q951" s="4"/>
      <c r="R951" s="4"/>
      <c r="S951" s="4"/>
      <c r="T951" s="4"/>
      <c r="U951" s="4"/>
      <c r="V951" s="4"/>
      <c r="W951" s="4"/>
      <c r="X951" s="4"/>
      <c r="Y951" s="4"/>
      <c r="Z951" s="4"/>
    </row>
    <row r="952" spans="1:26" ht="13.8" x14ac:dyDescent="0.25">
      <c r="A952" s="4"/>
      <c r="B952" s="4"/>
      <c r="C952" s="4"/>
      <c r="D952" s="4"/>
      <c r="E952" s="4"/>
      <c r="F952" s="4"/>
      <c r="G952" s="4"/>
      <c r="H952" s="4"/>
      <c r="N952" s="4"/>
      <c r="O952" s="4"/>
      <c r="P952" s="4"/>
      <c r="Q952" s="4"/>
      <c r="R952" s="4"/>
      <c r="S952" s="4"/>
      <c r="T952" s="4"/>
      <c r="U952" s="4"/>
      <c r="V952" s="4"/>
      <c r="W952" s="4"/>
      <c r="X952" s="4"/>
      <c r="Y952" s="4"/>
      <c r="Z952" s="4"/>
    </row>
    <row r="953" spans="1:26" ht="13.8" x14ac:dyDescent="0.25">
      <c r="A953" s="4"/>
      <c r="B953" s="4"/>
      <c r="C953" s="4"/>
      <c r="D953" s="4"/>
      <c r="E953" s="4"/>
      <c r="F953" s="4"/>
      <c r="G953" s="4"/>
      <c r="H953" s="4"/>
      <c r="N953" s="4"/>
      <c r="O953" s="4"/>
      <c r="P953" s="4"/>
      <c r="Q953" s="4"/>
      <c r="R953" s="4"/>
      <c r="S953" s="4"/>
      <c r="T953" s="4"/>
      <c r="U953" s="4"/>
      <c r="V953" s="4"/>
      <c r="W953" s="4"/>
      <c r="X953" s="4"/>
      <c r="Y953" s="4"/>
      <c r="Z953" s="4"/>
    </row>
    <row r="954" spans="1:26" ht="13.8" x14ac:dyDescent="0.25">
      <c r="A954" s="4"/>
      <c r="B954" s="4"/>
      <c r="C954" s="4"/>
      <c r="D954" s="4"/>
      <c r="E954" s="4"/>
      <c r="F954" s="4"/>
      <c r="G954" s="4"/>
      <c r="H954" s="4"/>
      <c r="N954" s="4"/>
      <c r="O954" s="4"/>
      <c r="P954" s="4"/>
      <c r="Q954" s="4"/>
      <c r="R954" s="4"/>
      <c r="S954" s="4"/>
      <c r="T954" s="4"/>
      <c r="U954" s="4"/>
      <c r="V954" s="4"/>
      <c r="W954" s="4"/>
      <c r="X954" s="4"/>
      <c r="Y954" s="4"/>
      <c r="Z954" s="4"/>
    </row>
    <row r="955" spans="1:26" ht="13.8" x14ac:dyDescent="0.25">
      <c r="A955" s="4"/>
      <c r="B955" s="4"/>
      <c r="C955" s="4"/>
      <c r="D955" s="4"/>
      <c r="E955" s="4"/>
      <c r="F955" s="4"/>
      <c r="G955" s="4"/>
      <c r="H955" s="4"/>
      <c r="N955" s="4"/>
      <c r="O955" s="4"/>
      <c r="P955" s="4"/>
      <c r="Q955" s="4"/>
      <c r="R955" s="4"/>
      <c r="S955" s="4"/>
      <c r="T955" s="4"/>
      <c r="U955" s="4"/>
      <c r="V955" s="4"/>
      <c r="W955" s="4"/>
      <c r="X955" s="4"/>
      <c r="Y955" s="4"/>
      <c r="Z955" s="4"/>
    </row>
    <row r="956" spans="1:26" ht="13.8" x14ac:dyDescent="0.25">
      <c r="A956" s="4"/>
      <c r="B956" s="4"/>
      <c r="C956" s="4"/>
      <c r="D956" s="4"/>
      <c r="E956" s="4"/>
      <c r="F956" s="4"/>
      <c r="G956" s="4"/>
      <c r="H956" s="4"/>
      <c r="N956" s="4"/>
      <c r="O956" s="4"/>
      <c r="P956" s="4"/>
      <c r="Q956" s="4"/>
      <c r="R956" s="4"/>
      <c r="S956" s="4"/>
      <c r="T956" s="4"/>
      <c r="U956" s="4"/>
      <c r="V956" s="4"/>
      <c r="W956" s="4"/>
      <c r="X956" s="4"/>
      <c r="Y956" s="4"/>
      <c r="Z956" s="4"/>
    </row>
    <row r="957" spans="1:26" ht="13.8" x14ac:dyDescent="0.25">
      <c r="A957" s="4"/>
      <c r="B957" s="4"/>
      <c r="C957" s="4"/>
      <c r="D957" s="4"/>
      <c r="E957" s="4"/>
      <c r="F957" s="4"/>
      <c r="G957" s="4"/>
      <c r="H957" s="4"/>
      <c r="N957" s="4"/>
      <c r="O957" s="4"/>
      <c r="P957" s="4"/>
      <c r="Q957" s="4"/>
      <c r="R957" s="4"/>
      <c r="S957" s="4"/>
      <c r="T957" s="4"/>
      <c r="U957" s="4"/>
      <c r="V957" s="4"/>
      <c r="W957" s="4"/>
      <c r="X957" s="4"/>
      <c r="Y957" s="4"/>
      <c r="Z957" s="4"/>
    </row>
    <row r="958" spans="1:26" ht="13.8" x14ac:dyDescent="0.25">
      <c r="A958" s="4"/>
      <c r="B958" s="4"/>
      <c r="C958" s="4"/>
      <c r="D958" s="4"/>
      <c r="E958" s="4"/>
      <c r="F958" s="4"/>
      <c r="G958" s="4"/>
      <c r="H958" s="4"/>
      <c r="N958" s="4"/>
      <c r="O958" s="4"/>
      <c r="P958" s="4"/>
      <c r="Q958" s="4"/>
      <c r="R958" s="4"/>
      <c r="S958" s="4"/>
      <c r="T958" s="4"/>
      <c r="U958" s="4"/>
      <c r="V958" s="4"/>
      <c r="W958" s="4"/>
      <c r="X958" s="4"/>
      <c r="Y958" s="4"/>
      <c r="Z958" s="4"/>
    </row>
    <row r="959" spans="1:26" ht="13.8" x14ac:dyDescent="0.25">
      <c r="A959" s="4"/>
      <c r="B959" s="4"/>
      <c r="C959" s="4"/>
      <c r="D959" s="4"/>
      <c r="E959" s="4"/>
      <c r="F959" s="4"/>
      <c r="G959" s="4"/>
      <c r="H959" s="4"/>
      <c r="N959" s="4"/>
      <c r="O959" s="4"/>
      <c r="P959" s="4"/>
      <c r="Q959" s="4"/>
      <c r="R959" s="4"/>
      <c r="S959" s="4"/>
      <c r="T959" s="4"/>
      <c r="U959" s="4"/>
      <c r="V959" s="4"/>
      <c r="W959" s="4"/>
      <c r="X959" s="4"/>
      <c r="Y959" s="4"/>
      <c r="Z959" s="4"/>
    </row>
    <row r="960" spans="1:26" ht="13.8" x14ac:dyDescent="0.25">
      <c r="A960" s="4"/>
      <c r="B960" s="4"/>
      <c r="C960" s="4"/>
      <c r="D960" s="4"/>
      <c r="E960" s="4"/>
      <c r="F960" s="4"/>
      <c r="G960" s="4"/>
      <c r="H960" s="4"/>
      <c r="N960" s="4"/>
      <c r="O960" s="4"/>
      <c r="P960" s="4"/>
      <c r="Q960" s="4"/>
      <c r="R960" s="4"/>
      <c r="S960" s="4"/>
      <c r="T960" s="4"/>
      <c r="U960" s="4"/>
      <c r="V960" s="4"/>
      <c r="W960" s="4"/>
      <c r="X960" s="4"/>
      <c r="Y960" s="4"/>
      <c r="Z960" s="4"/>
    </row>
    <row r="961" spans="1:26" ht="13.8" x14ac:dyDescent="0.25">
      <c r="A961" s="4"/>
      <c r="B961" s="4"/>
      <c r="C961" s="4"/>
      <c r="D961" s="4"/>
      <c r="E961" s="4"/>
      <c r="F961" s="4"/>
      <c r="G961" s="4"/>
      <c r="H961" s="4"/>
      <c r="N961" s="4"/>
      <c r="O961" s="4"/>
      <c r="P961" s="4"/>
      <c r="Q961" s="4"/>
      <c r="R961" s="4"/>
      <c r="S961" s="4"/>
      <c r="T961" s="4"/>
      <c r="U961" s="4"/>
      <c r="V961" s="4"/>
      <c r="W961" s="4"/>
      <c r="X961" s="4"/>
      <c r="Y961" s="4"/>
      <c r="Z961" s="4"/>
    </row>
    <row r="962" spans="1:26" ht="13.8" x14ac:dyDescent="0.25">
      <c r="A962" s="4"/>
      <c r="B962" s="4"/>
      <c r="C962" s="4"/>
      <c r="D962" s="4"/>
      <c r="E962" s="4"/>
      <c r="F962" s="4"/>
      <c r="G962" s="4"/>
      <c r="H962" s="4"/>
      <c r="N962" s="4"/>
      <c r="O962" s="4"/>
      <c r="P962" s="4"/>
      <c r="Q962" s="4"/>
      <c r="R962" s="4"/>
      <c r="S962" s="4"/>
      <c r="T962" s="4"/>
      <c r="U962" s="4"/>
      <c r="V962" s="4"/>
      <c r="W962" s="4"/>
      <c r="X962" s="4"/>
      <c r="Y962" s="4"/>
      <c r="Z962" s="4"/>
    </row>
    <row r="963" spans="1:26" ht="13.8" x14ac:dyDescent="0.25">
      <c r="A963" s="4"/>
      <c r="B963" s="4"/>
      <c r="C963" s="4"/>
      <c r="D963" s="4"/>
      <c r="E963" s="4"/>
      <c r="F963" s="4"/>
      <c r="G963" s="4"/>
      <c r="H963" s="4"/>
      <c r="N963" s="4"/>
      <c r="O963" s="4"/>
      <c r="P963" s="4"/>
      <c r="Q963" s="4"/>
      <c r="R963" s="4"/>
      <c r="S963" s="4"/>
      <c r="T963" s="4"/>
      <c r="U963" s="4"/>
      <c r="V963" s="4"/>
      <c r="W963" s="4"/>
      <c r="X963" s="4"/>
      <c r="Y963" s="4"/>
      <c r="Z963" s="4"/>
    </row>
    <row r="964" spans="1:26" ht="13.8" x14ac:dyDescent="0.25">
      <c r="A964" s="4"/>
      <c r="B964" s="4"/>
      <c r="C964" s="4"/>
      <c r="D964" s="4"/>
      <c r="E964" s="4"/>
      <c r="F964" s="4"/>
      <c r="G964" s="4"/>
      <c r="H964" s="4"/>
      <c r="N964" s="4"/>
      <c r="O964" s="4"/>
      <c r="P964" s="4"/>
      <c r="Q964" s="4"/>
      <c r="R964" s="4"/>
      <c r="S964" s="4"/>
      <c r="T964" s="4"/>
      <c r="U964" s="4"/>
      <c r="V964" s="4"/>
      <c r="W964" s="4"/>
      <c r="X964" s="4"/>
      <c r="Y964" s="4"/>
      <c r="Z964" s="4"/>
    </row>
    <row r="965" spans="1:26" ht="13.8" x14ac:dyDescent="0.25">
      <c r="A965" s="4"/>
      <c r="B965" s="4"/>
      <c r="C965" s="4"/>
      <c r="D965" s="4"/>
      <c r="E965" s="4"/>
      <c r="F965" s="4"/>
      <c r="G965" s="4"/>
      <c r="H965" s="4"/>
      <c r="N965" s="4"/>
      <c r="O965" s="4"/>
      <c r="P965" s="4"/>
      <c r="Q965" s="4"/>
      <c r="R965" s="4"/>
      <c r="S965" s="4"/>
      <c r="T965" s="4"/>
      <c r="U965" s="4"/>
      <c r="V965" s="4"/>
      <c r="W965" s="4"/>
      <c r="X965" s="4"/>
      <c r="Y965" s="4"/>
      <c r="Z965" s="4"/>
    </row>
    <row r="966" spans="1:26" ht="13.8" x14ac:dyDescent="0.25">
      <c r="A966" s="4"/>
      <c r="B966" s="4"/>
      <c r="C966" s="4"/>
      <c r="D966" s="4"/>
      <c r="E966" s="4"/>
      <c r="F966" s="4"/>
      <c r="G966" s="4"/>
      <c r="H966" s="4"/>
      <c r="N966" s="4"/>
      <c r="O966" s="4"/>
      <c r="P966" s="4"/>
      <c r="Q966" s="4"/>
      <c r="R966" s="4"/>
      <c r="S966" s="4"/>
      <c r="T966" s="4"/>
      <c r="U966" s="4"/>
      <c r="V966" s="4"/>
      <c r="W966" s="4"/>
      <c r="X966" s="4"/>
      <c r="Y966" s="4"/>
      <c r="Z966" s="4"/>
    </row>
    <row r="967" spans="1:26" ht="13.8" x14ac:dyDescent="0.25">
      <c r="A967" s="4"/>
      <c r="B967" s="4"/>
      <c r="C967" s="4"/>
      <c r="D967" s="4"/>
      <c r="E967" s="4"/>
      <c r="F967" s="4"/>
      <c r="G967" s="4"/>
      <c r="H967" s="4"/>
      <c r="N967" s="4"/>
      <c r="O967" s="4"/>
      <c r="P967" s="4"/>
      <c r="Q967" s="4"/>
      <c r="R967" s="4"/>
      <c r="S967" s="4"/>
      <c r="T967" s="4"/>
      <c r="U967" s="4"/>
      <c r="V967" s="4"/>
      <c r="W967" s="4"/>
      <c r="X967" s="4"/>
      <c r="Y967" s="4"/>
      <c r="Z967" s="4"/>
    </row>
    <row r="968" spans="1:26" ht="13.8" x14ac:dyDescent="0.25">
      <c r="A968" s="4"/>
      <c r="B968" s="4"/>
      <c r="C968" s="4"/>
      <c r="D968" s="4"/>
      <c r="E968" s="4"/>
      <c r="F968" s="4"/>
      <c r="G968" s="4"/>
      <c r="H968" s="4"/>
      <c r="N968" s="4"/>
      <c r="O968" s="4"/>
      <c r="P968" s="4"/>
      <c r="Q968" s="4"/>
      <c r="R968" s="4"/>
      <c r="S968" s="4"/>
      <c r="T968" s="4"/>
      <c r="U968" s="4"/>
      <c r="V968" s="4"/>
      <c r="W968" s="4"/>
      <c r="X968" s="4"/>
      <c r="Y968" s="4"/>
      <c r="Z968" s="4"/>
    </row>
    <row r="969" spans="1:26" ht="13.8" x14ac:dyDescent="0.25">
      <c r="A969" s="4"/>
      <c r="B969" s="4"/>
      <c r="C969" s="4"/>
      <c r="D969" s="4"/>
      <c r="E969" s="4"/>
      <c r="F969" s="4"/>
      <c r="G969" s="4"/>
      <c r="H969" s="4"/>
      <c r="N969" s="4"/>
      <c r="O969" s="4"/>
      <c r="P969" s="4"/>
      <c r="Q969" s="4"/>
      <c r="R969" s="4"/>
      <c r="S969" s="4"/>
      <c r="T969" s="4"/>
      <c r="U969" s="4"/>
      <c r="V969" s="4"/>
      <c r="W969" s="4"/>
      <c r="X969" s="4"/>
      <c r="Y969" s="4"/>
      <c r="Z969" s="4"/>
    </row>
    <row r="970" spans="1:26" ht="13.8" x14ac:dyDescent="0.25">
      <c r="A970" s="4"/>
      <c r="B970" s="4"/>
      <c r="C970" s="4"/>
      <c r="D970" s="4"/>
      <c r="E970" s="4"/>
      <c r="F970" s="4"/>
      <c r="G970" s="4"/>
      <c r="H970" s="4"/>
      <c r="N970" s="4"/>
      <c r="O970" s="4"/>
      <c r="P970" s="4"/>
      <c r="Q970" s="4"/>
      <c r="R970" s="4"/>
      <c r="S970" s="4"/>
      <c r="T970" s="4"/>
      <c r="U970" s="4"/>
      <c r="V970" s="4"/>
      <c r="W970" s="4"/>
      <c r="X970" s="4"/>
      <c r="Y970" s="4"/>
      <c r="Z970" s="4"/>
    </row>
    <row r="971" spans="1:26" ht="13.8" x14ac:dyDescent="0.25">
      <c r="A971" s="4"/>
      <c r="B971" s="4"/>
      <c r="C971" s="4"/>
      <c r="D971" s="4"/>
      <c r="E971" s="4"/>
      <c r="F971" s="4"/>
      <c r="G971" s="4"/>
      <c r="H971" s="4"/>
      <c r="N971" s="4"/>
      <c r="O971" s="4"/>
      <c r="P971" s="4"/>
      <c r="Q971" s="4"/>
      <c r="R971" s="4"/>
      <c r="S971" s="4"/>
      <c r="T971" s="4"/>
      <c r="U971" s="4"/>
      <c r="V971" s="4"/>
      <c r="W971" s="4"/>
      <c r="X971" s="4"/>
      <c r="Y971" s="4"/>
      <c r="Z971" s="4"/>
    </row>
    <row r="972" spans="1:26" ht="13.8" x14ac:dyDescent="0.25">
      <c r="A972" s="4"/>
      <c r="B972" s="4"/>
      <c r="C972" s="4"/>
      <c r="D972" s="4"/>
      <c r="E972" s="4"/>
      <c r="F972" s="4"/>
      <c r="G972" s="4"/>
      <c r="H972" s="4"/>
      <c r="N972" s="4"/>
      <c r="O972" s="4"/>
      <c r="P972" s="4"/>
      <c r="Q972" s="4"/>
      <c r="R972" s="4"/>
      <c r="S972" s="4"/>
      <c r="T972" s="4"/>
      <c r="U972" s="4"/>
      <c r="V972" s="4"/>
      <c r="W972" s="4"/>
      <c r="X972" s="4"/>
      <c r="Y972" s="4"/>
      <c r="Z972" s="4"/>
    </row>
    <row r="973" spans="1:26" ht="13.8" x14ac:dyDescent="0.25">
      <c r="A973" s="4"/>
      <c r="B973" s="4"/>
      <c r="C973" s="4"/>
      <c r="D973" s="4"/>
      <c r="E973" s="4"/>
      <c r="F973" s="4"/>
      <c r="G973" s="4"/>
      <c r="H973" s="4"/>
      <c r="N973" s="4"/>
      <c r="O973" s="4"/>
      <c r="P973" s="4"/>
      <c r="Q973" s="4"/>
      <c r="R973" s="4"/>
      <c r="S973" s="4"/>
      <c r="T973" s="4"/>
      <c r="U973" s="4"/>
      <c r="V973" s="4"/>
      <c r="W973" s="4"/>
      <c r="X973" s="4"/>
      <c r="Y973" s="4"/>
      <c r="Z973" s="4"/>
    </row>
    <row r="974" spans="1:26" ht="13.8" x14ac:dyDescent="0.25">
      <c r="A974" s="4"/>
      <c r="B974" s="4"/>
      <c r="C974" s="4"/>
      <c r="D974" s="4"/>
      <c r="E974" s="4"/>
      <c r="F974" s="4"/>
      <c r="G974" s="4"/>
      <c r="H974" s="4"/>
      <c r="N974" s="4"/>
      <c r="O974" s="4"/>
      <c r="P974" s="4"/>
      <c r="Q974" s="4"/>
      <c r="R974" s="4"/>
      <c r="S974" s="4"/>
      <c r="T974" s="4"/>
      <c r="U974" s="4"/>
      <c r="V974" s="4"/>
      <c r="W974" s="4"/>
      <c r="X974" s="4"/>
      <c r="Y974" s="4"/>
      <c r="Z974" s="4"/>
    </row>
    <row r="975" spans="1:26" ht="13.8" x14ac:dyDescent="0.25">
      <c r="A975" s="4"/>
      <c r="B975" s="4"/>
      <c r="C975" s="4"/>
      <c r="D975" s="4"/>
      <c r="E975" s="4"/>
      <c r="F975" s="4"/>
      <c r="G975" s="4"/>
      <c r="H975" s="4"/>
      <c r="N975" s="4"/>
      <c r="O975" s="4"/>
      <c r="P975" s="4"/>
      <c r="Q975" s="4"/>
      <c r="R975" s="4"/>
      <c r="S975" s="4"/>
      <c r="T975" s="4"/>
      <c r="U975" s="4"/>
      <c r="V975" s="4"/>
      <c r="W975" s="4"/>
      <c r="X975" s="4"/>
      <c r="Y975" s="4"/>
      <c r="Z975" s="4"/>
    </row>
  </sheetData>
  <conditionalFormatting sqref="I1:M2">
    <cfRule type="cellIs" dxfId="23" priority="1" operator="equal">
      <formula>"TRUE"</formula>
    </cfRule>
    <cfRule type="cellIs" dxfId="22" priority="2" operator="equal">
      <formula>"FALSE"</formula>
    </cfRule>
  </conditionalFormatting>
  <conditionalFormatting sqref="K3:K4 I3:J975 L3:M975 K6:K975">
    <cfRule type="cellIs" dxfId="21" priority="3" operator="equal">
      <formula>"TRUE"</formula>
    </cfRule>
    <cfRule type="cellIs" dxfId="20" priority="4"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R32"/>
  <sheetViews>
    <sheetView workbookViewId="0"/>
  </sheetViews>
  <sheetFormatPr defaultColWidth="12.6640625" defaultRowHeight="13.2" x14ac:dyDescent="0.25"/>
  <cols>
    <col min="1" max="2" width="20.77734375" style="2" customWidth="1"/>
    <col min="3" max="3" width="50.77734375" style="2" customWidth="1"/>
    <col min="4" max="5" width="20.77734375" style="2" customWidth="1"/>
    <col min="6" max="7" width="50.77734375" style="2" customWidth="1"/>
    <col min="8" max="11" width="12.6640625" style="2"/>
    <col min="12" max="12" width="10.109375" style="2" customWidth="1"/>
    <col min="13" max="13" width="6.88671875" style="2" customWidth="1"/>
    <col min="14" max="14" width="8.33203125" style="2" customWidth="1"/>
    <col min="15" max="15" width="11" style="2" customWidth="1"/>
    <col min="16" max="16" width="11.21875" style="2" customWidth="1"/>
    <col min="17" max="17" width="8" style="2" customWidth="1"/>
    <col min="18" max="18" width="15.109375" style="2" customWidth="1"/>
    <col min="19" max="16384" width="12.6640625" style="2"/>
  </cols>
  <sheetData>
    <row r="1" spans="1:18" s="1" customFormat="1" x14ac:dyDescent="0.25">
      <c r="A1" s="1" t="s">
        <v>926</v>
      </c>
      <c r="B1" s="1" t="s">
        <v>927</v>
      </c>
    </row>
    <row r="2" spans="1:18" s="1" customFormat="1" x14ac:dyDescent="0.25">
      <c r="A2" s="1" t="s">
        <v>0</v>
      </c>
      <c r="B2" s="1" t="s">
        <v>1</v>
      </c>
    </row>
    <row r="3" spans="1:18" s="1" customFormat="1" x14ac:dyDescent="0.25"/>
    <row r="4" spans="1:18" x14ac:dyDescent="0.25">
      <c r="L4" s="8"/>
    </row>
    <row r="5" spans="1:18" x14ac:dyDescent="0.25">
      <c r="A5" s="1" t="s">
        <v>379</v>
      </c>
      <c r="B5" s="1" t="s">
        <v>380</v>
      </c>
      <c r="C5" s="1" t="s">
        <v>381</v>
      </c>
      <c r="D5" s="1" t="s">
        <v>382</v>
      </c>
      <c r="E5" s="1" t="s">
        <v>383</v>
      </c>
      <c r="F5" s="1" t="s">
        <v>6</v>
      </c>
      <c r="G5" s="1" t="s">
        <v>384</v>
      </c>
      <c r="L5" s="1"/>
      <c r="M5" s="1"/>
      <c r="N5" s="1"/>
      <c r="O5" s="1"/>
      <c r="P5" s="1"/>
      <c r="Q5" s="1"/>
      <c r="R5" s="1"/>
    </row>
    <row r="6" spans="1:18" ht="66" x14ac:dyDescent="0.25">
      <c r="A6" s="3" t="s">
        <v>385</v>
      </c>
      <c r="B6" s="3" t="s">
        <v>386</v>
      </c>
      <c r="C6" s="3" t="s">
        <v>387</v>
      </c>
      <c r="D6" s="3" t="s">
        <v>388</v>
      </c>
      <c r="E6" s="3" t="s">
        <v>389</v>
      </c>
      <c r="F6" s="2" t="s">
        <v>1001</v>
      </c>
      <c r="G6" s="2" t="s">
        <v>390</v>
      </c>
    </row>
    <row r="7" spans="1:18" ht="92.4" x14ac:dyDescent="0.25">
      <c r="A7" s="3" t="s">
        <v>385</v>
      </c>
      <c r="B7" s="3" t="s">
        <v>391</v>
      </c>
      <c r="C7" s="3" t="s">
        <v>392</v>
      </c>
      <c r="D7" s="3" t="s">
        <v>393</v>
      </c>
      <c r="E7" s="3" t="s">
        <v>394</v>
      </c>
      <c r="F7" s="2" t="s">
        <v>1002</v>
      </c>
      <c r="G7" s="2" t="s">
        <v>395</v>
      </c>
    </row>
    <row r="8" spans="1:18" ht="52.8" x14ac:dyDescent="0.25">
      <c r="A8" s="3" t="s">
        <v>396</v>
      </c>
      <c r="B8" s="3" t="s">
        <v>397</v>
      </c>
      <c r="C8" s="3" t="s">
        <v>398</v>
      </c>
      <c r="D8" s="3" t="s">
        <v>399</v>
      </c>
      <c r="E8" s="3" t="s">
        <v>400</v>
      </c>
      <c r="F8" s="2" t="s">
        <v>1003</v>
      </c>
      <c r="G8" s="2" t="s">
        <v>401</v>
      </c>
    </row>
    <row r="9" spans="1:18" ht="26.4" x14ac:dyDescent="0.25">
      <c r="A9" s="3" t="s">
        <v>396</v>
      </c>
      <c r="B9" s="5" t="s">
        <v>402</v>
      </c>
      <c r="C9" s="3" t="s">
        <v>403</v>
      </c>
      <c r="D9" s="3" t="s">
        <v>404</v>
      </c>
      <c r="E9" s="3" t="s">
        <v>405</v>
      </c>
      <c r="F9" s="2" t="s">
        <v>1004</v>
      </c>
      <c r="G9" s="2" t="s">
        <v>406</v>
      </c>
    </row>
    <row r="10" spans="1:18" ht="66" x14ac:dyDescent="0.25">
      <c r="A10" s="3" t="s">
        <v>396</v>
      </c>
      <c r="B10" s="3" t="s">
        <v>407</v>
      </c>
      <c r="C10" s="3" t="s">
        <v>408</v>
      </c>
      <c r="D10" s="3" t="s">
        <v>409</v>
      </c>
      <c r="E10" s="3" t="s">
        <v>410</v>
      </c>
      <c r="F10" s="2" t="s">
        <v>1005</v>
      </c>
      <c r="G10" s="2" t="s">
        <v>411</v>
      </c>
    </row>
    <row r="11" spans="1:18" ht="26.4" x14ac:dyDescent="0.25">
      <c r="A11" s="3" t="s">
        <v>385</v>
      </c>
      <c r="B11" s="3" t="s">
        <v>386</v>
      </c>
      <c r="C11" s="3" t="s">
        <v>412</v>
      </c>
      <c r="D11" s="3" t="s">
        <v>413</v>
      </c>
      <c r="E11" s="3" t="s">
        <v>414</v>
      </c>
      <c r="F11" s="2" t="s">
        <v>1006</v>
      </c>
      <c r="G11" s="2" t="s">
        <v>415</v>
      </c>
    </row>
    <row r="12" spans="1:18" ht="26.4" x14ac:dyDescent="0.25">
      <c r="A12" s="3" t="s">
        <v>385</v>
      </c>
      <c r="B12" s="3" t="s">
        <v>416</v>
      </c>
      <c r="C12" s="3" t="s">
        <v>417</v>
      </c>
      <c r="D12" s="3" t="s">
        <v>418</v>
      </c>
      <c r="E12" s="3" t="s">
        <v>419</v>
      </c>
      <c r="F12" s="2" t="s">
        <v>1007</v>
      </c>
      <c r="G12" s="2" t="s">
        <v>420</v>
      </c>
    </row>
    <row r="13" spans="1:18" ht="52.8" x14ac:dyDescent="0.25">
      <c r="A13" s="3" t="s">
        <v>385</v>
      </c>
      <c r="B13" s="3" t="s">
        <v>421</v>
      </c>
      <c r="C13" s="3" t="s">
        <v>422</v>
      </c>
      <c r="D13" s="3" t="s">
        <v>423</v>
      </c>
      <c r="E13" s="3" t="s">
        <v>424</v>
      </c>
      <c r="F13" s="2" t="s">
        <v>1008</v>
      </c>
      <c r="G13" s="2" t="s">
        <v>425</v>
      </c>
    </row>
    <row r="14" spans="1:18" ht="39.6" x14ac:dyDescent="0.25">
      <c r="A14" s="3" t="s">
        <v>385</v>
      </c>
      <c r="B14" s="3" t="s">
        <v>391</v>
      </c>
      <c r="C14" s="3" t="s">
        <v>426</v>
      </c>
      <c r="D14" s="3" t="s">
        <v>427</v>
      </c>
      <c r="E14" s="3" t="s">
        <v>428</v>
      </c>
      <c r="F14" s="2" t="s">
        <v>1009</v>
      </c>
      <c r="G14" s="2" t="s">
        <v>429</v>
      </c>
    </row>
    <row r="15" spans="1:18" ht="39.6" x14ac:dyDescent="0.25">
      <c r="A15" s="3" t="s">
        <v>385</v>
      </c>
      <c r="B15" s="3" t="s">
        <v>402</v>
      </c>
      <c r="C15" s="3" t="s">
        <v>430</v>
      </c>
      <c r="D15" s="3" t="s">
        <v>431</v>
      </c>
      <c r="E15" s="3" t="s">
        <v>432</v>
      </c>
      <c r="F15" s="2" t="s">
        <v>1010</v>
      </c>
      <c r="G15" s="2" t="s">
        <v>433</v>
      </c>
    </row>
    <row r="16" spans="1:18" ht="79.2" x14ac:dyDescent="0.25">
      <c r="A16" s="3" t="s">
        <v>385</v>
      </c>
      <c r="B16" s="3" t="s">
        <v>434</v>
      </c>
      <c r="C16" s="3" t="s">
        <v>435</v>
      </c>
      <c r="D16" s="3" t="s">
        <v>436</v>
      </c>
      <c r="E16" s="3" t="s">
        <v>437</v>
      </c>
      <c r="F16" s="2" t="s">
        <v>1011</v>
      </c>
      <c r="G16" s="2" t="s">
        <v>438</v>
      </c>
    </row>
    <row r="17" spans="1:7" ht="26.4" x14ac:dyDescent="0.25">
      <c r="A17" s="3" t="s">
        <v>385</v>
      </c>
      <c r="B17" s="3" t="s">
        <v>402</v>
      </c>
      <c r="C17" s="3" t="s">
        <v>439</v>
      </c>
      <c r="D17" s="3" t="s">
        <v>440</v>
      </c>
      <c r="E17" s="3" t="s">
        <v>441</v>
      </c>
      <c r="F17" s="2" t="s">
        <v>1012</v>
      </c>
      <c r="G17" s="2" t="s">
        <v>442</v>
      </c>
    </row>
    <row r="18" spans="1:7" ht="26.4" x14ac:dyDescent="0.25">
      <c r="A18" s="3" t="s">
        <v>385</v>
      </c>
      <c r="B18" s="3" t="s">
        <v>402</v>
      </c>
      <c r="C18" s="3" t="s">
        <v>443</v>
      </c>
      <c r="D18" s="3" t="s">
        <v>444</v>
      </c>
      <c r="E18" s="3" t="s">
        <v>445</v>
      </c>
      <c r="F18" s="2" t="s">
        <v>1013</v>
      </c>
      <c r="G18" s="2" t="s">
        <v>446</v>
      </c>
    </row>
    <row r="19" spans="1:7" ht="66" x14ac:dyDescent="0.25">
      <c r="A19" s="3" t="s">
        <v>447</v>
      </c>
      <c r="B19" s="3" t="s">
        <v>448</v>
      </c>
      <c r="C19" s="3" t="s">
        <v>449</v>
      </c>
      <c r="D19" s="3" t="s">
        <v>450</v>
      </c>
      <c r="E19" s="3" t="s">
        <v>451</v>
      </c>
      <c r="F19" s="2" t="s">
        <v>1014</v>
      </c>
      <c r="G19" s="2" t="s">
        <v>452</v>
      </c>
    </row>
    <row r="20" spans="1:7" ht="39.6" x14ac:dyDescent="0.25">
      <c r="A20" s="3" t="s">
        <v>447</v>
      </c>
      <c r="B20" s="3" t="s">
        <v>453</v>
      </c>
      <c r="C20" s="3" t="s">
        <v>454</v>
      </c>
      <c r="D20" s="3" t="s">
        <v>455</v>
      </c>
      <c r="E20" s="3" t="s">
        <v>456</v>
      </c>
      <c r="F20" s="2" t="s">
        <v>1015</v>
      </c>
      <c r="G20" s="2" t="s">
        <v>457</v>
      </c>
    </row>
    <row r="21" spans="1:7" ht="52.8" x14ac:dyDescent="0.25">
      <c r="A21" s="3" t="s">
        <v>458</v>
      </c>
      <c r="B21" s="3" t="s">
        <v>459</v>
      </c>
      <c r="C21" s="3" t="s">
        <v>460</v>
      </c>
      <c r="D21" s="3" t="s">
        <v>461</v>
      </c>
      <c r="E21" s="3" t="s">
        <v>462</v>
      </c>
      <c r="F21" s="2" t="s">
        <v>1016</v>
      </c>
      <c r="G21" s="2" t="s">
        <v>463</v>
      </c>
    </row>
    <row r="22" spans="1:7" x14ac:dyDescent="0.25">
      <c r="A22" s="1"/>
      <c r="E22" s="9"/>
      <c r="G22" s="10"/>
    </row>
    <row r="23" spans="1:7" x14ac:dyDescent="0.25">
      <c r="A23" s="1"/>
      <c r="E23" s="9"/>
      <c r="G23" s="10"/>
    </row>
    <row r="24" spans="1:7" x14ac:dyDescent="0.25">
      <c r="A24" s="1"/>
      <c r="E24" s="9"/>
      <c r="G24" s="10"/>
    </row>
    <row r="25" spans="1:7" x14ac:dyDescent="0.25">
      <c r="A25" s="1"/>
      <c r="E25" s="9"/>
      <c r="G25" s="10"/>
    </row>
    <row r="26" spans="1:7" x14ac:dyDescent="0.25">
      <c r="A26" s="1"/>
      <c r="E26" s="9"/>
      <c r="G26" s="10"/>
    </row>
    <row r="27" spans="1:7" x14ac:dyDescent="0.25">
      <c r="A27" s="1"/>
      <c r="E27" s="9"/>
      <c r="G27" s="10"/>
    </row>
    <row r="28" spans="1:7" x14ac:dyDescent="0.25">
      <c r="A28" s="1"/>
      <c r="E28" s="9"/>
      <c r="G28" s="10"/>
    </row>
    <row r="29" spans="1:7" x14ac:dyDescent="0.25">
      <c r="A29" s="1"/>
      <c r="E29" s="9"/>
      <c r="G29" s="10"/>
    </row>
    <row r="30" spans="1:7" x14ac:dyDescent="0.25">
      <c r="A30" s="1"/>
      <c r="E30" s="9"/>
      <c r="G30" s="10"/>
    </row>
    <row r="31" spans="1:7" x14ac:dyDescent="0.25">
      <c r="A31" s="1"/>
      <c r="E31" s="9"/>
      <c r="G31" s="10"/>
    </row>
    <row r="32" spans="1:7" x14ac:dyDescent="0.25">
      <c r="A32" s="1"/>
      <c r="E32" s="9"/>
      <c r="G32" s="10"/>
    </row>
  </sheetData>
  <conditionalFormatting sqref="L1:R4">
    <cfRule type="cellIs" dxfId="19" priority="1" operator="equal">
      <formula>"TRUE"</formula>
    </cfRule>
    <cfRule type="cellIs" dxfId="18" priority="2" operator="equal">
      <formula>"FALSE"</formula>
    </cfRule>
  </conditionalFormatting>
  <conditionalFormatting sqref="L6:R1000">
    <cfRule type="cellIs" dxfId="17" priority="3" operator="equal">
      <formula>"TRUE"</formula>
    </cfRule>
    <cfRule type="cellIs" dxfId="16" priority="4"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976"/>
  <sheetViews>
    <sheetView workbookViewId="0"/>
  </sheetViews>
  <sheetFormatPr defaultColWidth="12.6640625" defaultRowHeight="13.2" x14ac:dyDescent="0.25"/>
  <cols>
    <col min="1" max="2" width="20.77734375" style="12" customWidth="1"/>
    <col min="3" max="5" width="50.77734375" style="12" customWidth="1"/>
    <col min="6" max="8" width="12.6640625" style="12"/>
    <col min="9" max="9" width="8" style="12" customWidth="1"/>
    <col min="10" max="10" width="13.6640625" style="12" customWidth="1"/>
    <col min="11" max="11" width="16.6640625" style="12" customWidth="1"/>
    <col min="12" max="12" width="15.21875" style="12" customWidth="1"/>
    <col min="13" max="13" width="9" style="12" customWidth="1"/>
    <col min="14" max="16384" width="12.6640625" style="12"/>
  </cols>
  <sheetData>
    <row r="1" spans="1:26" s="11" customFormat="1" x14ac:dyDescent="0.25">
      <c r="A1" s="11" t="s">
        <v>926</v>
      </c>
      <c r="B1" s="11" t="s">
        <v>927</v>
      </c>
      <c r="C1" s="11" t="s">
        <v>928</v>
      </c>
    </row>
    <row r="2" spans="1:26" s="11" customFormat="1" x14ac:dyDescent="0.25">
      <c r="A2" s="11" t="s">
        <v>464</v>
      </c>
      <c r="B2" s="11" t="s">
        <v>1</v>
      </c>
      <c r="C2" s="11" t="s">
        <v>1</v>
      </c>
    </row>
    <row r="3" spans="1:26" ht="13.8" x14ac:dyDescent="0.25">
      <c r="N3" s="13"/>
      <c r="O3" s="13"/>
      <c r="P3" s="13"/>
      <c r="Q3" s="13"/>
      <c r="R3" s="13"/>
      <c r="S3" s="13"/>
      <c r="T3" s="13"/>
      <c r="U3" s="13"/>
      <c r="V3" s="13"/>
      <c r="W3" s="13"/>
      <c r="X3" s="13"/>
      <c r="Y3" s="13"/>
      <c r="Z3" s="13"/>
    </row>
    <row r="4" spans="1:26" ht="13.8" x14ac:dyDescent="0.25">
      <c r="A4" s="11"/>
      <c r="B4" s="11"/>
      <c r="C4" s="11" t="s">
        <v>1017</v>
      </c>
      <c r="D4" s="11"/>
      <c r="E4" s="11"/>
      <c r="F4" s="11"/>
      <c r="G4" s="11"/>
      <c r="H4" s="11"/>
      <c r="I4" s="15"/>
      <c r="N4" s="13"/>
      <c r="O4" s="13"/>
      <c r="P4" s="13"/>
      <c r="Q4" s="13"/>
      <c r="R4" s="13"/>
      <c r="S4" s="13"/>
      <c r="T4" s="13"/>
      <c r="U4" s="13"/>
      <c r="V4" s="13"/>
      <c r="W4" s="13"/>
      <c r="X4" s="13"/>
      <c r="Y4" s="13"/>
      <c r="Z4" s="13"/>
    </row>
    <row r="5" spans="1:26" ht="13.8" x14ac:dyDescent="0.25">
      <c r="A5" s="11" t="s">
        <v>2</v>
      </c>
      <c r="B5" s="11" t="s">
        <v>3</v>
      </c>
      <c r="C5" s="12" t="s">
        <v>4</v>
      </c>
      <c r="D5" s="12" t="s">
        <v>5</v>
      </c>
      <c r="E5" s="12" t="s">
        <v>6</v>
      </c>
      <c r="G5" s="11"/>
      <c r="H5" s="11"/>
      <c r="N5" s="13"/>
      <c r="O5" s="13"/>
      <c r="P5" s="13"/>
      <c r="Q5" s="13"/>
      <c r="R5" s="13"/>
      <c r="S5" s="13"/>
      <c r="T5" s="13"/>
      <c r="U5" s="13"/>
      <c r="V5" s="13"/>
      <c r="W5" s="13"/>
      <c r="X5" s="13"/>
      <c r="Y5" s="13"/>
      <c r="Z5" s="13"/>
    </row>
    <row r="6" spans="1:26" ht="39.6" x14ac:dyDescent="0.25">
      <c r="A6" s="16" t="s">
        <v>7</v>
      </c>
      <c r="B6" s="16" t="s">
        <v>8</v>
      </c>
      <c r="C6" s="16" t="s">
        <v>9</v>
      </c>
      <c r="D6" s="16" t="s">
        <v>10</v>
      </c>
      <c r="E6" s="16" t="s">
        <v>10</v>
      </c>
      <c r="F6" s="11"/>
      <c r="G6" s="11"/>
      <c r="H6" s="11"/>
      <c r="N6" s="13"/>
      <c r="O6" s="13"/>
      <c r="P6" s="13"/>
      <c r="Q6" s="13"/>
      <c r="R6" s="13"/>
      <c r="S6" s="13"/>
      <c r="T6" s="13"/>
      <c r="U6" s="13"/>
      <c r="V6" s="13"/>
      <c r="W6" s="13"/>
      <c r="X6" s="13"/>
      <c r="Y6" s="13"/>
      <c r="Z6" s="13"/>
    </row>
    <row r="7" spans="1:26" ht="39.6" x14ac:dyDescent="0.25">
      <c r="A7" s="12" t="s">
        <v>11</v>
      </c>
      <c r="B7" s="12" t="s">
        <v>12</v>
      </c>
      <c r="C7" s="12" t="s">
        <v>465</v>
      </c>
      <c r="D7" s="12" t="s">
        <v>10</v>
      </c>
      <c r="E7" s="12" t="s">
        <v>1049</v>
      </c>
      <c r="F7" s="11"/>
      <c r="G7" s="11"/>
      <c r="H7" s="11"/>
      <c r="N7" s="13"/>
      <c r="O7" s="13"/>
      <c r="P7" s="13"/>
      <c r="Q7" s="13"/>
      <c r="R7" s="13"/>
      <c r="S7" s="13"/>
      <c r="T7" s="13"/>
      <c r="U7" s="13"/>
      <c r="V7" s="13"/>
      <c r="W7" s="13"/>
      <c r="X7" s="13"/>
      <c r="Y7" s="13"/>
      <c r="Z7" s="13"/>
    </row>
    <row r="8" spans="1:26" ht="118.8" x14ac:dyDescent="0.25">
      <c r="A8" s="12" t="s">
        <v>11</v>
      </c>
      <c r="B8" s="12" t="s">
        <v>15</v>
      </c>
      <c r="C8" s="12" t="s">
        <v>1018</v>
      </c>
      <c r="D8" s="12" t="s">
        <v>10</v>
      </c>
      <c r="E8" s="12" t="s">
        <v>10</v>
      </c>
      <c r="N8" s="13"/>
      <c r="O8" s="13"/>
      <c r="P8" s="13"/>
      <c r="Q8" s="13"/>
      <c r="R8" s="13"/>
      <c r="S8" s="13"/>
      <c r="T8" s="13"/>
      <c r="U8" s="13"/>
      <c r="V8" s="13"/>
      <c r="W8" s="13"/>
      <c r="X8" s="13"/>
      <c r="Y8" s="13"/>
      <c r="Z8" s="13"/>
    </row>
    <row r="9" spans="1:26" ht="26.4" x14ac:dyDescent="0.25">
      <c r="A9" s="12" t="s">
        <v>11</v>
      </c>
      <c r="B9" s="12" t="s">
        <v>17</v>
      </c>
      <c r="C9" s="12" t="s">
        <v>1050</v>
      </c>
      <c r="D9" s="12" t="s">
        <v>10</v>
      </c>
      <c r="E9" s="12" t="s">
        <v>10</v>
      </c>
      <c r="N9" s="13"/>
      <c r="O9" s="13"/>
      <c r="P9" s="13"/>
      <c r="Q9" s="13"/>
      <c r="R9" s="13"/>
      <c r="S9" s="13"/>
      <c r="T9" s="13"/>
      <c r="U9" s="13"/>
      <c r="V9" s="13"/>
      <c r="W9" s="13"/>
      <c r="X9" s="13"/>
      <c r="Y9" s="13"/>
      <c r="Z9" s="13"/>
    </row>
    <row r="10" spans="1:26" ht="118.8" x14ac:dyDescent="0.25">
      <c r="A10" s="12" t="s">
        <v>11</v>
      </c>
      <c r="B10" s="12" t="s">
        <v>19</v>
      </c>
      <c r="C10" s="16" t="s">
        <v>466</v>
      </c>
      <c r="D10" s="12" t="s">
        <v>467</v>
      </c>
      <c r="E10" s="12" t="s">
        <v>1051</v>
      </c>
      <c r="N10" s="13"/>
      <c r="O10" s="13"/>
      <c r="P10" s="13"/>
      <c r="Q10" s="13"/>
      <c r="R10" s="13"/>
      <c r="S10" s="13"/>
      <c r="T10" s="13"/>
      <c r="U10" s="13"/>
      <c r="V10" s="13"/>
      <c r="W10" s="13"/>
      <c r="X10" s="13"/>
      <c r="Y10" s="13"/>
      <c r="Z10" s="13"/>
    </row>
    <row r="11" spans="1:26" ht="39.6" x14ac:dyDescent="0.25">
      <c r="A11" s="12" t="s">
        <v>11</v>
      </c>
      <c r="B11" s="12" t="s">
        <v>22</v>
      </c>
      <c r="C11" s="17" t="s">
        <v>468</v>
      </c>
      <c r="D11" s="12" t="s">
        <v>10</v>
      </c>
      <c r="E11" s="12" t="s">
        <v>1052</v>
      </c>
      <c r="N11" s="13"/>
      <c r="O11" s="13"/>
      <c r="P11" s="13"/>
      <c r="Q11" s="13"/>
      <c r="R11" s="13"/>
      <c r="S11" s="13"/>
      <c r="T11" s="13"/>
      <c r="U11" s="13"/>
      <c r="V11" s="13"/>
      <c r="W11" s="13"/>
      <c r="X11" s="13"/>
      <c r="Y11" s="13"/>
      <c r="Z11" s="13"/>
    </row>
    <row r="12" spans="1:26" ht="105.6" x14ac:dyDescent="0.25">
      <c r="A12" s="12" t="s">
        <v>11</v>
      </c>
      <c r="B12" s="12" t="s">
        <v>24</v>
      </c>
      <c r="C12" s="12" t="s">
        <v>25</v>
      </c>
      <c r="D12" s="12" t="s">
        <v>469</v>
      </c>
      <c r="E12" s="12" t="s">
        <v>1053</v>
      </c>
      <c r="N12" s="13"/>
      <c r="O12" s="13"/>
      <c r="P12" s="13"/>
      <c r="Q12" s="13"/>
      <c r="R12" s="13"/>
      <c r="S12" s="13"/>
      <c r="T12" s="13"/>
      <c r="U12" s="13"/>
      <c r="V12" s="13"/>
      <c r="W12" s="13"/>
      <c r="X12" s="13"/>
      <c r="Y12" s="13"/>
      <c r="Z12" s="13"/>
    </row>
    <row r="13" spans="1:26" ht="409.6" x14ac:dyDescent="0.25">
      <c r="A13" s="12" t="s">
        <v>11</v>
      </c>
      <c r="B13" s="12" t="s">
        <v>27</v>
      </c>
      <c r="C13" s="12" t="s">
        <v>470</v>
      </c>
      <c r="D13" s="12" t="s">
        <v>471</v>
      </c>
      <c r="E13" s="12" t="s">
        <v>1019</v>
      </c>
      <c r="N13" s="13"/>
      <c r="O13" s="13"/>
      <c r="P13" s="13"/>
      <c r="Q13" s="13"/>
      <c r="R13" s="13"/>
      <c r="S13" s="13"/>
      <c r="T13" s="13"/>
      <c r="U13" s="13"/>
      <c r="V13" s="13"/>
      <c r="W13" s="13"/>
      <c r="X13" s="13"/>
      <c r="Y13" s="13"/>
      <c r="Z13" s="13"/>
    </row>
    <row r="14" spans="1:26" ht="409.6" x14ac:dyDescent="0.25">
      <c r="A14" s="12" t="s">
        <v>11</v>
      </c>
      <c r="B14" s="12" t="s">
        <v>30</v>
      </c>
      <c r="C14" s="18" t="s">
        <v>38</v>
      </c>
      <c r="D14" s="12" t="s">
        <v>472</v>
      </c>
      <c r="E14" s="12" t="s">
        <v>1054</v>
      </c>
      <c r="N14" s="13"/>
      <c r="O14" s="13"/>
      <c r="P14" s="13"/>
      <c r="Q14" s="13"/>
      <c r="R14" s="13"/>
      <c r="S14" s="13"/>
      <c r="T14" s="13"/>
      <c r="U14" s="13"/>
      <c r="V14" s="13"/>
      <c r="W14" s="13"/>
      <c r="X14" s="13"/>
      <c r="Y14" s="13"/>
      <c r="Z14" s="13"/>
    </row>
    <row r="15" spans="1:26" ht="66" x14ac:dyDescent="0.25">
      <c r="A15" s="12" t="s">
        <v>11</v>
      </c>
      <c r="B15" s="12" t="s">
        <v>33</v>
      </c>
      <c r="C15" s="16" t="s">
        <v>473</v>
      </c>
      <c r="D15" s="12" t="s">
        <v>10</v>
      </c>
      <c r="E15" s="12" t="s">
        <v>1055</v>
      </c>
      <c r="N15" s="13"/>
      <c r="O15" s="13"/>
      <c r="P15" s="13"/>
      <c r="Q15" s="13"/>
      <c r="R15" s="13"/>
      <c r="S15" s="13"/>
      <c r="T15" s="13"/>
      <c r="U15" s="13"/>
      <c r="V15" s="13"/>
      <c r="W15" s="13"/>
      <c r="X15" s="13"/>
      <c r="Y15" s="13"/>
      <c r="Z15" s="13"/>
    </row>
    <row r="16" spans="1:26" ht="66" x14ac:dyDescent="0.25">
      <c r="A16" s="12" t="s">
        <v>11</v>
      </c>
      <c r="B16" s="16" t="s">
        <v>35</v>
      </c>
      <c r="C16" s="17">
        <v>2.3999999999999998E-3</v>
      </c>
      <c r="D16" s="12" t="s">
        <v>10</v>
      </c>
      <c r="E16" s="12" t="s">
        <v>1055</v>
      </c>
      <c r="N16" s="13"/>
      <c r="O16" s="13"/>
      <c r="P16" s="13"/>
      <c r="Q16" s="13"/>
      <c r="R16" s="13"/>
      <c r="S16" s="13"/>
      <c r="T16" s="13"/>
      <c r="U16" s="13"/>
      <c r="V16" s="13"/>
      <c r="W16" s="13"/>
      <c r="X16" s="13"/>
      <c r="Y16" s="13"/>
      <c r="Z16" s="13"/>
    </row>
    <row r="17" spans="1:26" ht="409.6" x14ac:dyDescent="0.25">
      <c r="A17" s="12" t="s">
        <v>36</v>
      </c>
      <c r="B17" s="12" t="s">
        <v>37</v>
      </c>
      <c r="C17" s="12" t="s">
        <v>38</v>
      </c>
      <c r="D17" s="12" t="s">
        <v>474</v>
      </c>
      <c r="E17" s="12" t="s">
        <v>1056</v>
      </c>
      <c r="N17" s="13"/>
      <c r="O17" s="13"/>
      <c r="P17" s="13"/>
      <c r="Q17" s="13"/>
      <c r="R17" s="13"/>
      <c r="S17" s="13"/>
      <c r="T17" s="13"/>
      <c r="U17" s="13"/>
      <c r="V17" s="13"/>
      <c r="W17" s="13"/>
      <c r="X17" s="13"/>
      <c r="Y17" s="13"/>
      <c r="Z17" s="13"/>
    </row>
    <row r="18" spans="1:26" ht="409.6" x14ac:dyDescent="0.25">
      <c r="A18" s="12" t="s">
        <v>36</v>
      </c>
      <c r="B18" s="12" t="s">
        <v>40</v>
      </c>
      <c r="C18" s="12" t="s">
        <v>475</v>
      </c>
      <c r="D18" s="12" t="s">
        <v>476</v>
      </c>
      <c r="E18" s="12" t="s">
        <v>594</v>
      </c>
      <c r="N18" s="13"/>
      <c r="O18" s="13"/>
      <c r="P18" s="13"/>
      <c r="Q18" s="13"/>
      <c r="R18" s="13"/>
      <c r="S18" s="13"/>
      <c r="T18" s="13"/>
      <c r="U18" s="13"/>
      <c r="V18" s="13"/>
      <c r="W18" s="13"/>
      <c r="X18" s="13"/>
      <c r="Y18" s="13"/>
      <c r="Z18" s="13"/>
    </row>
    <row r="19" spans="1:26" ht="343.2" x14ac:dyDescent="0.25">
      <c r="A19" s="12" t="s">
        <v>36</v>
      </c>
      <c r="B19" s="12" t="s">
        <v>42</v>
      </c>
      <c r="C19" s="12" t="s">
        <v>38</v>
      </c>
      <c r="D19" s="12" t="s">
        <v>477</v>
      </c>
      <c r="E19" s="12" t="s">
        <v>1053</v>
      </c>
      <c r="N19" s="13"/>
      <c r="O19" s="13"/>
      <c r="P19" s="13"/>
      <c r="Q19" s="13"/>
      <c r="R19" s="13"/>
      <c r="S19" s="13"/>
      <c r="T19" s="13"/>
      <c r="U19" s="13"/>
      <c r="V19" s="13"/>
      <c r="W19" s="13"/>
      <c r="X19" s="13"/>
      <c r="Y19" s="13"/>
      <c r="Z19" s="13"/>
    </row>
    <row r="20" spans="1:26" ht="92.4" x14ac:dyDescent="0.25">
      <c r="A20" s="12" t="s">
        <v>36</v>
      </c>
      <c r="B20" s="12" t="s">
        <v>43</v>
      </c>
      <c r="C20" s="12" t="s">
        <v>478</v>
      </c>
      <c r="D20" s="12" t="s">
        <v>10</v>
      </c>
      <c r="E20" s="12" t="s">
        <v>502</v>
      </c>
      <c r="N20" s="13"/>
      <c r="O20" s="13"/>
      <c r="P20" s="13"/>
      <c r="Q20" s="13"/>
      <c r="R20" s="13"/>
      <c r="S20" s="13"/>
      <c r="T20" s="13"/>
      <c r="U20" s="13"/>
      <c r="V20" s="13"/>
      <c r="W20" s="13"/>
      <c r="X20" s="13"/>
      <c r="Y20" s="13"/>
      <c r="Z20" s="13"/>
    </row>
    <row r="21" spans="1:26" ht="118.8" x14ac:dyDescent="0.25">
      <c r="A21" s="12" t="s">
        <v>36</v>
      </c>
      <c r="B21" s="12" t="s">
        <v>45</v>
      </c>
      <c r="C21" s="12" t="s">
        <v>479</v>
      </c>
      <c r="D21" s="12" t="s">
        <v>10</v>
      </c>
      <c r="E21" s="12" t="s">
        <v>1057</v>
      </c>
      <c r="N21" s="13"/>
      <c r="O21" s="13"/>
      <c r="P21" s="13"/>
      <c r="Q21" s="13"/>
      <c r="R21" s="13"/>
      <c r="S21" s="13"/>
      <c r="T21" s="13"/>
      <c r="U21" s="13"/>
      <c r="V21" s="13"/>
      <c r="W21" s="13"/>
      <c r="X21" s="13"/>
      <c r="Y21" s="13"/>
      <c r="Z21" s="13"/>
    </row>
    <row r="22" spans="1:26" ht="145.19999999999999" x14ac:dyDescent="0.25">
      <c r="A22" s="12" t="s">
        <v>36</v>
      </c>
      <c r="B22" s="12" t="s">
        <v>48</v>
      </c>
      <c r="C22" s="12" t="s">
        <v>480</v>
      </c>
      <c r="D22" s="12" t="s">
        <v>10</v>
      </c>
      <c r="E22" s="12" t="s">
        <v>1020</v>
      </c>
      <c r="N22" s="13"/>
      <c r="O22" s="13"/>
      <c r="P22" s="13"/>
      <c r="Q22" s="13"/>
      <c r="R22" s="13"/>
      <c r="S22" s="13"/>
      <c r="T22" s="13"/>
      <c r="U22" s="13"/>
      <c r="V22" s="13"/>
      <c r="W22" s="13"/>
      <c r="X22" s="13"/>
      <c r="Y22" s="13"/>
      <c r="Z22" s="13"/>
    </row>
    <row r="23" spans="1:26" ht="409.6" x14ac:dyDescent="0.25">
      <c r="A23" s="12" t="s">
        <v>36</v>
      </c>
      <c r="B23" s="12" t="s">
        <v>51</v>
      </c>
      <c r="C23" s="12" t="s">
        <v>38</v>
      </c>
      <c r="D23" s="12" t="s">
        <v>481</v>
      </c>
      <c r="E23" s="12" t="s">
        <v>1058</v>
      </c>
      <c r="N23" s="13"/>
      <c r="O23" s="13"/>
      <c r="P23" s="13"/>
      <c r="Q23" s="13"/>
      <c r="R23" s="13"/>
      <c r="S23" s="13"/>
      <c r="T23" s="13"/>
      <c r="U23" s="13"/>
      <c r="V23" s="13"/>
      <c r="W23" s="13"/>
      <c r="X23" s="13"/>
      <c r="Y23" s="13"/>
      <c r="Z23" s="13"/>
    </row>
    <row r="24" spans="1:26" ht="409.6" x14ac:dyDescent="0.25">
      <c r="A24" s="12" t="s">
        <v>36</v>
      </c>
      <c r="B24" s="12" t="s">
        <v>53</v>
      </c>
      <c r="C24" s="12" t="s">
        <v>38</v>
      </c>
      <c r="D24" s="12" t="s">
        <v>482</v>
      </c>
      <c r="E24" s="12" t="s">
        <v>1059</v>
      </c>
      <c r="N24" s="13"/>
      <c r="O24" s="13"/>
      <c r="P24" s="13"/>
      <c r="Q24" s="13"/>
      <c r="R24" s="13"/>
      <c r="S24" s="13"/>
      <c r="T24" s="13"/>
      <c r="U24" s="13"/>
      <c r="V24" s="13"/>
      <c r="W24" s="13"/>
      <c r="X24" s="13"/>
      <c r="Y24" s="13"/>
      <c r="Z24" s="13"/>
    </row>
    <row r="25" spans="1:26" ht="409.6" x14ac:dyDescent="0.25">
      <c r="A25" s="12" t="s">
        <v>36</v>
      </c>
      <c r="B25" s="12" t="s">
        <v>56</v>
      </c>
      <c r="C25" s="12" t="s">
        <v>483</v>
      </c>
      <c r="D25" s="12" t="s">
        <v>484</v>
      </c>
      <c r="E25" s="12" t="s">
        <v>491</v>
      </c>
      <c r="N25" s="13"/>
      <c r="O25" s="13"/>
      <c r="P25" s="13"/>
      <c r="Q25" s="13"/>
      <c r="R25" s="13"/>
      <c r="S25" s="13"/>
      <c r="T25" s="13"/>
      <c r="U25" s="13"/>
      <c r="V25" s="13"/>
      <c r="W25" s="13"/>
      <c r="X25" s="13"/>
      <c r="Y25" s="13"/>
      <c r="Z25" s="13"/>
    </row>
    <row r="26" spans="1:26" ht="409.6" x14ac:dyDescent="0.25">
      <c r="A26" s="12" t="s">
        <v>36</v>
      </c>
      <c r="B26" s="12" t="s">
        <v>58</v>
      </c>
      <c r="C26" s="18" t="s">
        <v>485</v>
      </c>
      <c r="D26" s="19" t="s">
        <v>486</v>
      </c>
      <c r="E26" s="12" t="s">
        <v>1021</v>
      </c>
      <c r="N26" s="13"/>
      <c r="O26" s="13"/>
      <c r="P26" s="13"/>
      <c r="Q26" s="13"/>
      <c r="R26" s="13"/>
      <c r="S26" s="13"/>
      <c r="T26" s="13"/>
      <c r="U26" s="13"/>
      <c r="V26" s="13"/>
      <c r="W26" s="13"/>
      <c r="X26" s="13"/>
      <c r="Y26" s="13"/>
      <c r="Z26" s="13"/>
    </row>
    <row r="27" spans="1:26" ht="237.6" x14ac:dyDescent="0.25">
      <c r="A27" s="12" t="s">
        <v>36</v>
      </c>
      <c r="B27" s="12" t="s">
        <v>61</v>
      </c>
      <c r="C27" s="17" t="s">
        <v>487</v>
      </c>
      <c r="D27" s="12" t="s">
        <v>488</v>
      </c>
      <c r="E27" s="12" t="s">
        <v>1060</v>
      </c>
      <c r="N27" s="13"/>
      <c r="O27" s="13"/>
      <c r="P27" s="13"/>
      <c r="Q27" s="13"/>
      <c r="R27" s="13"/>
      <c r="S27" s="13"/>
      <c r="T27" s="13"/>
      <c r="U27" s="13"/>
      <c r="V27" s="13"/>
      <c r="W27" s="13"/>
      <c r="X27" s="13"/>
      <c r="Y27" s="13"/>
      <c r="Z27" s="13"/>
    </row>
    <row r="28" spans="1:26" ht="356.4" x14ac:dyDescent="0.25">
      <c r="A28" s="12" t="s">
        <v>36</v>
      </c>
      <c r="B28" s="12" t="s">
        <v>64</v>
      </c>
      <c r="C28" s="12" t="s">
        <v>38</v>
      </c>
      <c r="D28" s="12" t="s">
        <v>489</v>
      </c>
      <c r="E28" s="12" t="s">
        <v>1058</v>
      </c>
      <c r="N28" s="13"/>
      <c r="O28" s="13"/>
      <c r="P28" s="13"/>
      <c r="Q28" s="13"/>
      <c r="R28" s="13"/>
      <c r="S28" s="13"/>
      <c r="T28" s="13"/>
      <c r="U28" s="13"/>
      <c r="V28" s="13"/>
      <c r="W28" s="13"/>
      <c r="X28" s="13"/>
      <c r="Y28" s="13"/>
      <c r="Z28" s="13"/>
    </row>
    <row r="29" spans="1:26" ht="409.6" x14ac:dyDescent="0.25">
      <c r="A29" s="12" t="s">
        <v>36</v>
      </c>
      <c r="B29" s="12" t="s">
        <v>67</v>
      </c>
      <c r="C29" s="12" t="s">
        <v>475</v>
      </c>
      <c r="D29" s="11" t="s">
        <v>490</v>
      </c>
      <c r="E29" s="12" t="s">
        <v>491</v>
      </c>
      <c r="N29" s="13"/>
      <c r="O29" s="13"/>
      <c r="P29" s="13"/>
      <c r="Q29" s="13"/>
      <c r="R29" s="13"/>
      <c r="S29" s="13"/>
      <c r="T29" s="13"/>
      <c r="U29" s="13"/>
      <c r="V29" s="13"/>
      <c r="W29" s="13"/>
      <c r="X29" s="13"/>
      <c r="Y29" s="13"/>
      <c r="Z29" s="13"/>
    </row>
    <row r="30" spans="1:26" ht="409.6" x14ac:dyDescent="0.25">
      <c r="A30" s="12" t="s">
        <v>70</v>
      </c>
      <c r="B30" s="16" t="s">
        <v>71</v>
      </c>
      <c r="C30" s="12" t="s">
        <v>492</v>
      </c>
      <c r="D30" s="12" t="s">
        <v>493</v>
      </c>
      <c r="E30" s="12" t="s">
        <v>1061</v>
      </c>
      <c r="N30" s="13"/>
      <c r="O30" s="13"/>
      <c r="P30" s="13"/>
      <c r="Q30" s="13"/>
      <c r="R30" s="13"/>
      <c r="S30" s="13"/>
      <c r="T30" s="13"/>
      <c r="U30" s="13"/>
      <c r="V30" s="13"/>
      <c r="W30" s="13"/>
      <c r="X30" s="13"/>
      <c r="Y30" s="13"/>
      <c r="Z30" s="13"/>
    </row>
    <row r="31" spans="1:26" ht="409.6" x14ac:dyDescent="0.25">
      <c r="A31" s="12" t="s">
        <v>70</v>
      </c>
      <c r="B31" s="16" t="s">
        <v>74</v>
      </c>
      <c r="C31" s="12" t="s">
        <v>494</v>
      </c>
      <c r="D31" s="12" t="s">
        <v>495</v>
      </c>
      <c r="E31" s="12" t="s">
        <v>1062</v>
      </c>
      <c r="N31" s="13"/>
      <c r="O31" s="13"/>
      <c r="P31" s="13"/>
      <c r="Q31" s="13"/>
      <c r="R31" s="13"/>
      <c r="S31" s="13"/>
      <c r="T31" s="13"/>
      <c r="U31" s="13"/>
      <c r="V31" s="13"/>
      <c r="W31" s="13"/>
      <c r="X31" s="13"/>
      <c r="Y31" s="13"/>
      <c r="Z31" s="13"/>
    </row>
    <row r="32" spans="1:26" ht="409.6" x14ac:dyDescent="0.25">
      <c r="A32" s="12" t="s">
        <v>70</v>
      </c>
      <c r="B32" s="16" t="s">
        <v>77</v>
      </c>
      <c r="C32" s="18" t="s">
        <v>496</v>
      </c>
      <c r="D32" s="12" t="s">
        <v>497</v>
      </c>
      <c r="E32" s="12" t="s">
        <v>1022</v>
      </c>
      <c r="N32" s="13"/>
      <c r="O32" s="13"/>
      <c r="P32" s="13"/>
      <c r="Q32" s="13"/>
      <c r="R32" s="13"/>
      <c r="S32" s="13"/>
      <c r="T32" s="13"/>
      <c r="U32" s="13"/>
      <c r="V32" s="13"/>
      <c r="W32" s="13"/>
      <c r="X32" s="13"/>
      <c r="Y32" s="13"/>
      <c r="Z32" s="13"/>
    </row>
    <row r="33" spans="1:26" ht="382.8" x14ac:dyDescent="0.25">
      <c r="A33" s="12" t="s">
        <v>70</v>
      </c>
      <c r="B33" s="16" t="s">
        <v>79</v>
      </c>
      <c r="C33" s="12" t="s">
        <v>498</v>
      </c>
      <c r="D33" s="12" t="s">
        <v>499</v>
      </c>
      <c r="E33" s="12" t="s">
        <v>1063</v>
      </c>
      <c r="N33" s="13"/>
      <c r="O33" s="13"/>
      <c r="P33" s="13"/>
      <c r="Q33" s="13"/>
      <c r="R33" s="13"/>
      <c r="S33" s="13"/>
      <c r="T33" s="13"/>
      <c r="U33" s="13"/>
      <c r="V33" s="13"/>
      <c r="W33" s="13"/>
      <c r="X33" s="13"/>
      <c r="Y33" s="13"/>
      <c r="Z33" s="13"/>
    </row>
    <row r="34" spans="1:26" ht="92.4" x14ac:dyDescent="0.25">
      <c r="A34" s="12" t="s">
        <v>70</v>
      </c>
      <c r="B34" s="16" t="s">
        <v>81</v>
      </c>
      <c r="C34" s="18" t="s">
        <v>500</v>
      </c>
      <c r="D34" s="12" t="s">
        <v>10</v>
      </c>
      <c r="E34" s="12" t="s">
        <v>1064</v>
      </c>
      <c r="N34" s="13"/>
      <c r="O34" s="13"/>
      <c r="P34" s="13"/>
      <c r="Q34" s="13"/>
      <c r="R34" s="13"/>
      <c r="S34" s="13"/>
      <c r="T34" s="13"/>
      <c r="U34" s="13"/>
      <c r="V34" s="13"/>
      <c r="W34" s="13"/>
      <c r="X34" s="13"/>
      <c r="Y34" s="13"/>
      <c r="Z34" s="13"/>
    </row>
    <row r="35" spans="1:26" ht="92.4" x14ac:dyDescent="0.25">
      <c r="A35" s="12" t="s">
        <v>84</v>
      </c>
      <c r="B35" s="16" t="s">
        <v>85</v>
      </c>
      <c r="C35" s="16" t="s">
        <v>501</v>
      </c>
      <c r="D35" s="16" t="s">
        <v>10</v>
      </c>
      <c r="E35" s="12" t="s">
        <v>502</v>
      </c>
      <c r="N35" s="13"/>
      <c r="O35" s="13"/>
      <c r="P35" s="13"/>
      <c r="Q35" s="13"/>
      <c r="R35" s="13"/>
      <c r="S35" s="13"/>
      <c r="T35" s="13"/>
      <c r="U35" s="13"/>
      <c r="V35" s="13"/>
      <c r="W35" s="13"/>
      <c r="X35" s="13"/>
      <c r="Y35" s="13"/>
      <c r="Z35" s="13"/>
    </row>
    <row r="36" spans="1:26" ht="92.4" x14ac:dyDescent="0.25">
      <c r="A36" s="12" t="s">
        <v>84</v>
      </c>
      <c r="B36" s="16" t="s">
        <v>89</v>
      </c>
      <c r="C36" s="16" t="s">
        <v>501</v>
      </c>
      <c r="D36" s="16" t="s">
        <v>10</v>
      </c>
      <c r="E36" s="16" t="s">
        <v>502</v>
      </c>
      <c r="N36" s="13"/>
      <c r="O36" s="13"/>
      <c r="P36" s="13"/>
      <c r="Q36" s="13"/>
      <c r="R36" s="13"/>
      <c r="S36" s="13"/>
      <c r="T36" s="13"/>
      <c r="U36" s="13"/>
      <c r="V36" s="13"/>
      <c r="W36" s="13"/>
      <c r="X36" s="13"/>
      <c r="Y36" s="13"/>
      <c r="Z36" s="13"/>
    </row>
    <row r="37" spans="1:26" ht="92.4" x14ac:dyDescent="0.25">
      <c r="A37" s="12" t="s">
        <v>84</v>
      </c>
      <c r="B37" s="16" t="s">
        <v>92</v>
      </c>
      <c r="C37" s="12" t="s">
        <v>501</v>
      </c>
      <c r="D37" s="16" t="s">
        <v>10</v>
      </c>
      <c r="E37" s="16" t="s">
        <v>502</v>
      </c>
      <c r="N37" s="13"/>
      <c r="O37" s="13"/>
      <c r="P37" s="13"/>
      <c r="Q37" s="13"/>
      <c r="R37" s="13"/>
      <c r="S37" s="13"/>
      <c r="T37" s="13"/>
      <c r="U37" s="13"/>
      <c r="V37" s="13"/>
      <c r="W37" s="13"/>
      <c r="X37" s="13"/>
      <c r="Y37" s="13"/>
      <c r="Z37" s="13"/>
    </row>
    <row r="38" spans="1:26" ht="92.4" x14ac:dyDescent="0.25">
      <c r="A38" s="12" t="s">
        <v>84</v>
      </c>
      <c r="B38" s="16" t="s">
        <v>94</v>
      </c>
      <c r="C38" s="16" t="s">
        <v>501</v>
      </c>
      <c r="D38" s="16" t="s">
        <v>10</v>
      </c>
      <c r="E38" s="12" t="s">
        <v>502</v>
      </c>
      <c r="N38" s="13"/>
      <c r="O38" s="13"/>
      <c r="P38" s="13"/>
      <c r="Q38" s="13"/>
      <c r="R38" s="13"/>
      <c r="S38" s="13"/>
      <c r="T38" s="13"/>
      <c r="U38" s="13"/>
      <c r="V38" s="13"/>
      <c r="W38" s="13"/>
      <c r="X38" s="13"/>
      <c r="Y38" s="13"/>
      <c r="Z38" s="13"/>
    </row>
    <row r="39" spans="1:26" ht="92.4" x14ac:dyDescent="0.25">
      <c r="A39" s="12" t="s">
        <v>84</v>
      </c>
      <c r="B39" s="16" t="s">
        <v>96</v>
      </c>
      <c r="C39" s="16" t="s">
        <v>501</v>
      </c>
      <c r="D39" s="16" t="s">
        <v>10</v>
      </c>
      <c r="E39" s="12" t="s">
        <v>502</v>
      </c>
      <c r="N39" s="13"/>
      <c r="O39" s="13"/>
      <c r="P39" s="13"/>
      <c r="Q39" s="13"/>
      <c r="R39" s="13"/>
      <c r="S39" s="13"/>
      <c r="T39" s="13"/>
      <c r="U39" s="13"/>
      <c r="V39" s="13"/>
      <c r="W39" s="13"/>
      <c r="X39" s="13"/>
      <c r="Y39" s="13"/>
      <c r="Z39" s="13"/>
    </row>
    <row r="40" spans="1:26" ht="171.6" x14ac:dyDescent="0.25">
      <c r="A40" s="12" t="s">
        <v>98</v>
      </c>
      <c r="B40" s="16" t="s">
        <v>99</v>
      </c>
      <c r="C40" s="16" t="s">
        <v>503</v>
      </c>
      <c r="D40" s="16" t="s">
        <v>504</v>
      </c>
      <c r="E40" s="12" t="s">
        <v>1065</v>
      </c>
      <c r="N40" s="13"/>
      <c r="O40" s="13"/>
      <c r="P40" s="13"/>
      <c r="Q40" s="13"/>
      <c r="R40" s="13"/>
      <c r="S40" s="13"/>
      <c r="T40" s="13"/>
      <c r="U40" s="13"/>
      <c r="V40" s="13"/>
      <c r="W40" s="13"/>
      <c r="X40" s="13"/>
      <c r="Y40" s="13"/>
      <c r="Z40" s="13"/>
    </row>
    <row r="41" spans="1:26" ht="171.6" x14ac:dyDescent="0.25">
      <c r="A41" s="12" t="s">
        <v>98</v>
      </c>
      <c r="B41" s="16" t="s">
        <v>101</v>
      </c>
      <c r="C41" s="16" t="s">
        <v>505</v>
      </c>
      <c r="D41" s="16" t="s">
        <v>504</v>
      </c>
      <c r="E41" s="12" t="s">
        <v>1065</v>
      </c>
      <c r="N41" s="13"/>
      <c r="O41" s="13"/>
      <c r="P41" s="13"/>
      <c r="Q41" s="13"/>
      <c r="R41" s="13"/>
      <c r="S41" s="13"/>
      <c r="T41" s="13"/>
      <c r="U41" s="13"/>
      <c r="V41" s="13"/>
      <c r="W41" s="13"/>
      <c r="X41" s="13"/>
      <c r="Y41" s="13"/>
      <c r="Z41" s="13"/>
    </row>
    <row r="42" spans="1:26" ht="52.8" x14ac:dyDescent="0.25">
      <c r="A42" s="12" t="s">
        <v>103</v>
      </c>
      <c r="B42" s="16" t="s">
        <v>104</v>
      </c>
      <c r="C42" s="16" t="s">
        <v>506</v>
      </c>
      <c r="D42" s="12" t="s">
        <v>10</v>
      </c>
      <c r="E42" s="12" t="s">
        <v>1066</v>
      </c>
      <c r="N42" s="13"/>
      <c r="O42" s="13"/>
      <c r="P42" s="13"/>
      <c r="Q42" s="13"/>
      <c r="R42" s="13"/>
      <c r="S42" s="13"/>
      <c r="T42" s="13"/>
      <c r="U42" s="13"/>
      <c r="V42" s="13"/>
      <c r="W42" s="13"/>
      <c r="X42" s="13"/>
      <c r="Y42" s="13"/>
      <c r="Z42" s="13"/>
    </row>
    <row r="43" spans="1:26" ht="26.4" x14ac:dyDescent="0.25">
      <c r="A43" s="12" t="s">
        <v>103</v>
      </c>
      <c r="B43" s="16" t="s">
        <v>106</v>
      </c>
      <c r="C43" s="20" t="str">
        <f>HYPERLINK("http://www.camara.gov.co/portal2011/","http://www.camara.gov.co/portal2011/")</f>
        <v>http://www.camara.gov.co/portal2011/</v>
      </c>
      <c r="D43" s="12" t="s">
        <v>10</v>
      </c>
      <c r="E43" s="12" t="s">
        <v>10</v>
      </c>
      <c r="N43" s="13"/>
      <c r="O43" s="13"/>
      <c r="P43" s="13"/>
      <c r="Q43" s="13"/>
      <c r="R43" s="13"/>
      <c r="S43" s="13"/>
      <c r="T43" s="13"/>
      <c r="U43" s="13"/>
      <c r="V43" s="13"/>
      <c r="W43" s="13"/>
      <c r="X43" s="13"/>
      <c r="Y43" s="13"/>
      <c r="Z43" s="13"/>
    </row>
    <row r="44" spans="1:26" ht="26.4" x14ac:dyDescent="0.25">
      <c r="A44" s="12" t="s">
        <v>103</v>
      </c>
      <c r="B44" s="16" t="s">
        <v>108</v>
      </c>
      <c r="C44" s="12" t="s">
        <v>507</v>
      </c>
      <c r="D44" s="12" t="s">
        <v>10</v>
      </c>
      <c r="E44" s="12" t="s">
        <v>10</v>
      </c>
      <c r="N44" s="13"/>
      <c r="O44" s="13"/>
      <c r="P44" s="13"/>
      <c r="Q44" s="13"/>
      <c r="R44" s="13"/>
      <c r="S44" s="13"/>
      <c r="T44" s="13"/>
      <c r="U44" s="13"/>
      <c r="V44" s="13"/>
      <c r="W44" s="13"/>
      <c r="X44" s="13"/>
      <c r="Y44" s="13"/>
      <c r="Z44" s="13"/>
    </row>
    <row r="45" spans="1:26" ht="92.4" x14ac:dyDescent="0.25">
      <c r="A45" s="12" t="s">
        <v>103</v>
      </c>
      <c r="B45" s="16" t="s">
        <v>110</v>
      </c>
      <c r="C45" s="12" t="s">
        <v>508</v>
      </c>
      <c r="D45" s="12" t="s">
        <v>509</v>
      </c>
      <c r="E45" s="12" t="s">
        <v>1061</v>
      </c>
      <c r="N45" s="13"/>
      <c r="O45" s="13"/>
      <c r="P45" s="13"/>
      <c r="Q45" s="13"/>
      <c r="R45" s="13"/>
      <c r="S45" s="13"/>
      <c r="T45" s="13"/>
      <c r="U45" s="13"/>
      <c r="V45" s="13"/>
      <c r="W45" s="13"/>
      <c r="X45" s="13"/>
      <c r="Y45" s="13"/>
      <c r="Z45" s="13"/>
    </row>
    <row r="46" spans="1:26" ht="66" x14ac:dyDescent="0.25">
      <c r="A46" s="12" t="s">
        <v>103</v>
      </c>
      <c r="B46" s="16" t="s">
        <v>112</v>
      </c>
      <c r="C46" s="21" t="s">
        <v>510</v>
      </c>
      <c r="D46" s="11" t="s">
        <v>10</v>
      </c>
      <c r="E46" s="12" t="s">
        <v>1067</v>
      </c>
      <c r="N46" s="13"/>
      <c r="O46" s="13"/>
      <c r="P46" s="13"/>
      <c r="Q46" s="13"/>
      <c r="R46" s="13"/>
      <c r="S46" s="13"/>
      <c r="T46" s="13"/>
      <c r="U46" s="13"/>
      <c r="V46" s="13"/>
      <c r="W46" s="13"/>
      <c r="X46" s="13"/>
      <c r="Y46" s="13"/>
      <c r="Z46" s="13"/>
    </row>
    <row r="47" spans="1:26" ht="66" x14ac:dyDescent="0.25">
      <c r="A47" s="12" t="s">
        <v>103</v>
      </c>
      <c r="B47" s="16" t="s">
        <v>114</v>
      </c>
      <c r="C47" s="22">
        <v>1.1000000000000001E-3</v>
      </c>
      <c r="D47" s="11" t="s">
        <v>10</v>
      </c>
      <c r="E47" s="12" t="s">
        <v>1067</v>
      </c>
      <c r="N47" s="13"/>
      <c r="O47" s="13"/>
      <c r="P47" s="13"/>
      <c r="Q47" s="13"/>
      <c r="R47" s="13"/>
      <c r="S47" s="13"/>
      <c r="T47" s="13"/>
      <c r="U47" s="13"/>
      <c r="V47" s="13"/>
      <c r="W47" s="13"/>
      <c r="X47" s="13"/>
      <c r="Y47" s="13"/>
      <c r="Z47" s="13"/>
    </row>
    <row r="48" spans="1:26" ht="356.4" x14ac:dyDescent="0.25">
      <c r="A48" s="12" t="s">
        <v>115</v>
      </c>
      <c r="B48" s="16" t="s">
        <v>116</v>
      </c>
      <c r="C48" s="12" t="s">
        <v>38</v>
      </c>
      <c r="D48" s="12" t="s">
        <v>511</v>
      </c>
      <c r="E48" s="12" t="s">
        <v>491</v>
      </c>
      <c r="N48" s="13"/>
      <c r="O48" s="13"/>
      <c r="P48" s="13"/>
      <c r="Q48" s="13"/>
      <c r="R48" s="13"/>
      <c r="S48" s="13"/>
      <c r="T48" s="13"/>
      <c r="U48" s="13"/>
      <c r="V48" s="13"/>
      <c r="W48" s="13"/>
      <c r="X48" s="13"/>
      <c r="Y48" s="13"/>
      <c r="Z48" s="13"/>
    </row>
    <row r="49" spans="1:26" ht="409.6" x14ac:dyDescent="0.25">
      <c r="A49" s="12" t="s">
        <v>115</v>
      </c>
      <c r="B49" s="16" t="s">
        <v>118</v>
      </c>
      <c r="C49" s="16" t="s">
        <v>512</v>
      </c>
      <c r="D49" s="12" t="s">
        <v>513</v>
      </c>
      <c r="E49" s="12" t="s">
        <v>1068</v>
      </c>
      <c r="N49" s="13"/>
      <c r="O49" s="13"/>
      <c r="P49" s="13"/>
      <c r="Q49" s="13"/>
      <c r="R49" s="13"/>
      <c r="S49" s="13"/>
      <c r="T49" s="13"/>
      <c r="U49" s="13"/>
      <c r="V49" s="13"/>
      <c r="W49" s="13"/>
      <c r="X49" s="13"/>
      <c r="Y49" s="13"/>
      <c r="Z49" s="13"/>
    </row>
    <row r="50" spans="1:26" ht="343.2" x14ac:dyDescent="0.25">
      <c r="A50" s="12" t="s">
        <v>115</v>
      </c>
      <c r="B50" s="16" t="s">
        <v>120</v>
      </c>
      <c r="C50" s="12" t="s">
        <v>514</v>
      </c>
      <c r="D50" s="12" t="s">
        <v>515</v>
      </c>
      <c r="E50" s="12" t="s">
        <v>491</v>
      </c>
      <c r="N50" s="13"/>
      <c r="O50" s="13"/>
      <c r="P50" s="13"/>
      <c r="Q50" s="13"/>
      <c r="R50" s="13"/>
      <c r="S50" s="13"/>
      <c r="T50" s="13"/>
      <c r="U50" s="13"/>
      <c r="V50" s="13"/>
      <c r="W50" s="13"/>
      <c r="X50" s="13"/>
      <c r="Y50" s="13"/>
      <c r="Z50" s="13"/>
    </row>
    <row r="51" spans="1:26" ht="92.4" x14ac:dyDescent="0.25">
      <c r="A51" s="12" t="s">
        <v>115</v>
      </c>
      <c r="B51" s="16" t="s">
        <v>122</v>
      </c>
      <c r="C51" s="12" t="s">
        <v>478</v>
      </c>
      <c r="D51" s="12" t="s">
        <v>10</v>
      </c>
      <c r="E51" s="12" t="s">
        <v>502</v>
      </c>
      <c r="N51" s="13"/>
      <c r="O51" s="13"/>
      <c r="P51" s="13"/>
      <c r="Q51" s="13"/>
      <c r="R51" s="13"/>
      <c r="S51" s="13"/>
      <c r="T51" s="13"/>
      <c r="U51" s="13"/>
      <c r="V51" s="13"/>
      <c r="W51" s="13"/>
      <c r="X51" s="13"/>
      <c r="Y51" s="13"/>
      <c r="Z51" s="13"/>
    </row>
    <row r="52" spans="1:26" ht="158.4" x14ac:dyDescent="0.25">
      <c r="A52" s="12" t="s">
        <v>115</v>
      </c>
      <c r="B52" s="16" t="s">
        <v>124</v>
      </c>
      <c r="C52" s="12" t="s">
        <v>516</v>
      </c>
      <c r="D52" s="12" t="s">
        <v>517</v>
      </c>
      <c r="E52" s="12" t="s">
        <v>1066</v>
      </c>
      <c r="N52" s="13"/>
      <c r="O52" s="13"/>
      <c r="P52" s="13"/>
      <c r="Q52" s="13"/>
      <c r="R52" s="13"/>
      <c r="S52" s="13"/>
      <c r="T52" s="13"/>
      <c r="U52" s="13"/>
      <c r="V52" s="13"/>
      <c r="W52" s="13"/>
      <c r="X52" s="13"/>
      <c r="Y52" s="13"/>
      <c r="Z52" s="13"/>
    </row>
    <row r="53" spans="1:26" ht="356.4" x14ac:dyDescent="0.25">
      <c r="A53" s="12" t="s">
        <v>115</v>
      </c>
      <c r="B53" s="16" t="s">
        <v>127</v>
      </c>
      <c r="C53" s="12" t="s">
        <v>518</v>
      </c>
      <c r="D53" s="12" t="s">
        <v>519</v>
      </c>
      <c r="E53" s="12" t="s">
        <v>1063</v>
      </c>
      <c r="N53" s="13"/>
      <c r="O53" s="13"/>
      <c r="P53" s="13"/>
      <c r="Q53" s="13"/>
      <c r="R53" s="13"/>
      <c r="S53" s="13"/>
      <c r="T53" s="13"/>
      <c r="U53" s="13"/>
      <c r="V53" s="13"/>
      <c r="W53" s="13"/>
      <c r="X53" s="13"/>
      <c r="Y53" s="13"/>
      <c r="Z53" s="13"/>
    </row>
    <row r="54" spans="1:26" ht="409.6" x14ac:dyDescent="0.25">
      <c r="A54" s="12" t="s">
        <v>115</v>
      </c>
      <c r="B54" s="16" t="s">
        <v>130</v>
      </c>
      <c r="C54" s="12" t="s">
        <v>520</v>
      </c>
      <c r="D54" s="12" t="s">
        <v>10</v>
      </c>
      <c r="E54" s="12" t="s">
        <v>1023</v>
      </c>
      <c r="N54" s="13"/>
      <c r="O54" s="13"/>
      <c r="P54" s="13"/>
      <c r="Q54" s="13"/>
      <c r="R54" s="13"/>
      <c r="S54" s="13"/>
      <c r="T54" s="13"/>
      <c r="U54" s="13"/>
      <c r="V54" s="13"/>
      <c r="W54" s="13"/>
      <c r="X54" s="13"/>
      <c r="Y54" s="13"/>
      <c r="Z54" s="13"/>
    </row>
    <row r="55" spans="1:26" ht="79.2" x14ac:dyDescent="0.25">
      <c r="A55" s="12" t="s">
        <v>115</v>
      </c>
      <c r="B55" s="16" t="s">
        <v>132</v>
      </c>
      <c r="C55" s="12" t="s">
        <v>521</v>
      </c>
      <c r="D55" s="12" t="s">
        <v>522</v>
      </c>
      <c r="E55" s="12" t="s">
        <v>1069</v>
      </c>
      <c r="N55" s="13"/>
      <c r="O55" s="13"/>
      <c r="P55" s="13"/>
      <c r="Q55" s="13"/>
      <c r="R55" s="13"/>
      <c r="S55" s="13"/>
      <c r="T55" s="13"/>
      <c r="U55" s="13"/>
      <c r="V55" s="13"/>
      <c r="W55" s="13"/>
      <c r="X55" s="13"/>
      <c r="Y55" s="13"/>
      <c r="Z55" s="13"/>
    </row>
    <row r="56" spans="1:26" ht="409.6" x14ac:dyDescent="0.25">
      <c r="A56" s="12" t="s">
        <v>115</v>
      </c>
      <c r="B56" s="16" t="s">
        <v>135</v>
      </c>
      <c r="C56" s="12" t="s">
        <v>38</v>
      </c>
      <c r="D56" s="12" t="s">
        <v>523</v>
      </c>
      <c r="E56" s="12" t="s">
        <v>1069</v>
      </c>
      <c r="N56" s="13"/>
      <c r="O56" s="13"/>
      <c r="P56" s="13"/>
      <c r="Q56" s="13"/>
      <c r="R56" s="13"/>
      <c r="S56" s="13"/>
      <c r="T56" s="13"/>
      <c r="U56" s="13"/>
      <c r="V56" s="13"/>
      <c r="W56" s="13"/>
      <c r="X56" s="13"/>
      <c r="Y56" s="13"/>
      <c r="Z56" s="13"/>
    </row>
    <row r="57" spans="1:26" ht="105.6" x14ac:dyDescent="0.25">
      <c r="A57" s="12" t="s">
        <v>115</v>
      </c>
      <c r="B57" s="16" t="s">
        <v>137</v>
      </c>
      <c r="C57" s="12" t="s">
        <v>524</v>
      </c>
      <c r="D57" s="12" t="s">
        <v>525</v>
      </c>
      <c r="E57" s="12" t="s">
        <v>491</v>
      </c>
      <c r="N57" s="13"/>
      <c r="O57" s="13"/>
      <c r="P57" s="13"/>
      <c r="Q57" s="13"/>
      <c r="R57" s="13"/>
      <c r="S57" s="13"/>
      <c r="T57" s="13"/>
      <c r="U57" s="13"/>
      <c r="V57" s="13"/>
      <c r="W57" s="13"/>
      <c r="X57" s="13"/>
      <c r="Y57" s="13"/>
      <c r="Z57" s="13"/>
    </row>
    <row r="58" spans="1:26" ht="79.2" x14ac:dyDescent="0.25">
      <c r="A58" s="12" t="s">
        <v>115</v>
      </c>
      <c r="B58" s="16" t="s">
        <v>140</v>
      </c>
      <c r="C58" s="12" t="s">
        <v>526</v>
      </c>
      <c r="D58" s="12" t="s">
        <v>527</v>
      </c>
      <c r="E58" s="12" t="s">
        <v>1053</v>
      </c>
      <c r="N58" s="13"/>
      <c r="O58" s="13"/>
      <c r="P58" s="13"/>
      <c r="Q58" s="13"/>
      <c r="R58" s="13"/>
      <c r="S58" s="13"/>
      <c r="T58" s="13"/>
      <c r="U58" s="13"/>
      <c r="V58" s="13"/>
      <c r="W58" s="13"/>
      <c r="X58" s="13"/>
      <c r="Y58" s="13"/>
      <c r="Z58" s="13"/>
    </row>
    <row r="59" spans="1:26" ht="409.6" x14ac:dyDescent="0.25">
      <c r="A59" s="12" t="s">
        <v>142</v>
      </c>
      <c r="B59" s="16" t="s">
        <v>143</v>
      </c>
      <c r="C59" s="12">
        <v>188</v>
      </c>
      <c r="D59" s="12" t="s">
        <v>528</v>
      </c>
      <c r="E59" s="12" t="s">
        <v>1024</v>
      </c>
      <c r="N59" s="13"/>
      <c r="O59" s="13"/>
      <c r="P59" s="13"/>
      <c r="Q59" s="13"/>
      <c r="R59" s="13"/>
      <c r="S59" s="13"/>
      <c r="T59" s="13"/>
      <c r="U59" s="13"/>
      <c r="V59" s="13"/>
      <c r="W59" s="13"/>
      <c r="X59" s="13"/>
      <c r="Y59" s="13"/>
      <c r="Z59" s="13"/>
    </row>
    <row r="60" spans="1:26" ht="92.4" x14ac:dyDescent="0.25">
      <c r="A60" s="12" t="s">
        <v>142</v>
      </c>
      <c r="B60" s="16" t="s">
        <v>146</v>
      </c>
      <c r="C60" s="23" t="s">
        <v>250</v>
      </c>
      <c r="D60" s="12" t="s">
        <v>250</v>
      </c>
      <c r="E60" s="12" t="s">
        <v>1070</v>
      </c>
      <c r="N60" s="13"/>
      <c r="O60" s="13"/>
      <c r="P60" s="13"/>
      <c r="Q60" s="13"/>
      <c r="R60" s="13"/>
      <c r="S60" s="13"/>
      <c r="T60" s="13"/>
      <c r="U60" s="13"/>
      <c r="V60" s="13"/>
      <c r="W60" s="13"/>
      <c r="X60" s="13"/>
      <c r="Y60" s="13"/>
      <c r="Z60" s="13"/>
    </row>
    <row r="61" spans="1:26" ht="92.4" x14ac:dyDescent="0.25">
      <c r="A61" s="12" t="s">
        <v>142</v>
      </c>
      <c r="B61" s="16" t="s">
        <v>149</v>
      </c>
      <c r="C61" s="12" t="s">
        <v>529</v>
      </c>
      <c r="D61" s="12" t="s">
        <v>530</v>
      </c>
      <c r="E61" s="12" t="s">
        <v>1071</v>
      </c>
      <c r="N61" s="13"/>
      <c r="O61" s="13"/>
      <c r="P61" s="13"/>
      <c r="Q61" s="13"/>
      <c r="R61" s="13"/>
      <c r="S61" s="13"/>
      <c r="T61" s="13"/>
      <c r="U61" s="13"/>
      <c r="V61" s="13"/>
      <c r="W61" s="13"/>
      <c r="X61" s="13"/>
      <c r="Y61" s="13"/>
      <c r="Z61" s="13"/>
    </row>
    <row r="62" spans="1:26" ht="52.8" x14ac:dyDescent="0.25">
      <c r="A62" s="12" t="s">
        <v>142</v>
      </c>
      <c r="B62" s="16" t="s">
        <v>151</v>
      </c>
      <c r="C62" s="12" t="s">
        <v>152</v>
      </c>
      <c r="D62" s="12" t="s">
        <v>531</v>
      </c>
      <c r="E62" s="12" t="s">
        <v>491</v>
      </c>
      <c r="N62" s="13"/>
      <c r="O62" s="13"/>
      <c r="P62" s="13"/>
      <c r="Q62" s="13"/>
      <c r="R62" s="13"/>
      <c r="S62" s="13"/>
      <c r="T62" s="13"/>
      <c r="U62" s="13"/>
      <c r="V62" s="13"/>
      <c r="W62" s="13"/>
      <c r="X62" s="13"/>
      <c r="Y62" s="13"/>
      <c r="Z62" s="13"/>
    </row>
    <row r="63" spans="1:26" ht="79.2" x14ac:dyDescent="0.25">
      <c r="A63" s="12" t="s">
        <v>142</v>
      </c>
      <c r="B63" s="16" t="s">
        <v>154</v>
      </c>
      <c r="C63" s="12" t="s">
        <v>532</v>
      </c>
      <c r="D63" s="12" t="s">
        <v>533</v>
      </c>
      <c r="E63" s="12" t="s">
        <v>1072</v>
      </c>
      <c r="N63" s="13"/>
      <c r="O63" s="13"/>
      <c r="P63" s="13"/>
      <c r="Q63" s="13"/>
      <c r="R63" s="13"/>
      <c r="S63" s="13"/>
      <c r="T63" s="13"/>
      <c r="U63" s="13"/>
      <c r="V63" s="13"/>
      <c r="W63" s="13"/>
      <c r="X63" s="13"/>
      <c r="Y63" s="13"/>
      <c r="Z63" s="13"/>
    </row>
    <row r="64" spans="1:26" ht="66" x14ac:dyDescent="0.25">
      <c r="A64" s="12" t="s">
        <v>142</v>
      </c>
      <c r="B64" s="16" t="s">
        <v>156</v>
      </c>
      <c r="C64" s="12" t="s">
        <v>38</v>
      </c>
      <c r="D64" s="12" t="s">
        <v>534</v>
      </c>
      <c r="E64" s="12" t="s">
        <v>491</v>
      </c>
      <c r="N64" s="13"/>
      <c r="O64" s="13"/>
      <c r="P64" s="13"/>
      <c r="Q64" s="13"/>
      <c r="R64" s="13"/>
      <c r="S64" s="13"/>
      <c r="T64" s="13"/>
      <c r="U64" s="13"/>
      <c r="V64" s="13"/>
      <c r="W64" s="13"/>
      <c r="X64" s="13"/>
      <c r="Y64" s="13"/>
      <c r="Z64" s="13"/>
    </row>
    <row r="65" spans="1:26" ht="409.6" x14ac:dyDescent="0.25">
      <c r="A65" s="12" t="s">
        <v>142</v>
      </c>
      <c r="B65" s="16" t="s">
        <v>159</v>
      </c>
      <c r="C65" s="12" t="s">
        <v>38</v>
      </c>
      <c r="D65" s="11" t="s">
        <v>535</v>
      </c>
      <c r="E65" s="12" t="s">
        <v>491</v>
      </c>
      <c r="N65" s="13"/>
      <c r="O65" s="13"/>
      <c r="P65" s="13"/>
      <c r="Q65" s="13"/>
      <c r="R65" s="13"/>
      <c r="S65" s="13"/>
      <c r="T65" s="13"/>
      <c r="U65" s="13"/>
      <c r="V65" s="13"/>
      <c r="W65" s="13"/>
      <c r="X65" s="13"/>
      <c r="Y65" s="13"/>
      <c r="Z65" s="13"/>
    </row>
    <row r="66" spans="1:26" ht="409.6" x14ac:dyDescent="0.25">
      <c r="A66" s="12" t="s">
        <v>142</v>
      </c>
      <c r="B66" s="16" t="s">
        <v>161</v>
      </c>
      <c r="C66" s="12" t="s">
        <v>536</v>
      </c>
      <c r="D66" s="12" t="s">
        <v>537</v>
      </c>
      <c r="E66" s="12" t="s">
        <v>1025</v>
      </c>
      <c r="N66" s="13"/>
      <c r="O66" s="13"/>
      <c r="P66" s="13"/>
      <c r="Q66" s="13"/>
      <c r="R66" s="13"/>
      <c r="S66" s="13"/>
      <c r="T66" s="13"/>
      <c r="U66" s="13"/>
      <c r="V66" s="13"/>
      <c r="W66" s="13"/>
      <c r="X66" s="13"/>
      <c r="Y66" s="13"/>
      <c r="Z66" s="13"/>
    </row>
    <row r="67" spans="1:26" ht="409.6" x14ac:dyDescent="0.25">
      <c r="A67" s="12" t="s">
        <v>142</v>
      </c>
      <c r="B67" s="16" t="s">
        <v>164</v>
      </c>
      <c r="C67" s="23" t="s">
        <v>538</v>
      </c>
      <c r="D67" s="12" t="s">
        <v>539</v>
      </c>
      <c r="E67" s="12" t="s">
        <v>1026</v>
      </c>
      <c r="N67" s="13"/>
      <c r="O67" s="13"/>
      <c r="P67" s="13"/>
      <c r="Q67" s="13"/>
      <c r="R67" s="13"/>
      <c r="S67" s="13"/>
      <c r="T67" s="13"/>
      <c r="U67" s="13"/>
      <c r="V67" s="13"/>
      <c r="W67" s="13"/>
      <c r="X67" s="13"/>
      <c r="Y67" s="13"/>
      <c r="Z67" s="13"/>
    </row>
    <row r="68" spans="1:26" ht="330" x14ac:dyDescent="0.25">
      <c r="A68" s="12" t="s">
        <v>142</v>
      </c>
      <c r="B68" s="16" t="s">
        <v>167</v>
      </c>
      <c r="C68" s="12" t="s">
        <v>540</v>
      </c>
      <c r="D68" s="12" t="s">
        <v>541</v>
      </c>
      <c r="E68" s="12" t="s">
        <v>1066</v>
      </c>
      <c r="N68" s="13"/>
      <c r="O68" s="13"/>
      <c r="P68" s="13"/>
      <c r="Q68" s="13"/>
      <c r="R68" s="13"/>
      <c r="S68" s="13"/>
      <c r="T68" s="13"/>
      <c r="U68" s="13"/>
      <c r="V68" s="13"/>
      <c r="W68" s="13"/>
      <c r="X68" s="13"/>
      <c r="Y68" s="13"/>
      <c r="Z68" s="13"/>
    </row>
    <row r="69" spans="1:26" ht="303.60000000000002" x14ac:dyDescent="0.25">
      <c r="A69" s="12" t="s">
        <v>142</v>
      </c>
      <c r="B69" s="16" t="s">
        <v>169</v>
      </c>
      <c r="C69" s="12" t="s">
        <v>38</v>
      </c>
      <c r="D69" s="12" t="s">
        <v>542</v>
      </c>
      <c r="E69" s="12" t="s">
        <v>491</v>
      </c>
      <c r="N69" s="13"/>
      <c r="O69" s="13"/>
      <c r="P69" s="13"/>
      <c r="Q69" s="13"/>
      <c r="R69" s="13"/>
      <c r="S69" s="13"/>
      <c r="T69" s="13"/>
      <c r="U69" s="13"/>
      <c r="V69" s="13"/>
      <c r="W69" s="13"/>
      <c r="X69" s="13"/>
      <c r="Y69" s="13"/>
      <c r="Z69" s="13"/>
    </row>
    <row r="70" spans="1:26" ht="409.6" x14ac:dyDescent="0.25">
      <c r="A70" s="12" t="s">
        <v>142</v>
      </c>
      <c r="B70" s="16" t="s">
        <v>172</v>
      </c>
      <c r="C70" s="12" t="s">
        <v>543</v>
      </c>
      <c r="D70" s="12" t="s">
        <v>544</v>
      </c>
      <c r="E70" s="12" t="s">
        <v>1073</v>
      </c>
      <c r="N70" s="13"/>
      <c r="O70" s="13"/>
      <c r="P70" s="13"/>
      <c r="Q70" s="13"/>
      <c r="R70" s="13"/>
      <c r="S70" s="13"/>
      <c r="T70" s="13"/>
      <c r="U70" s="13"/>
      <c r="V70" s="13"/>
      <c r="W70" s="13"/>
      <c r="X70" s="13"/>
      <c r="Y70" s="13"/>
      <c r="Z70" s="13"/>
    </row>
    <row r="71" spans="1:26" ht="409.6" x14ac:dyDescent="0.25">
      <c r="A71" s="12" t="s">
        <v>175</v>
      </c>
      <c r="B71" s="16" t="s">
        <v>176</v>
      </c>
      <c r="C71" s="12" t="s">
        <v>545</v>
      </c>
      <c r="D71" s="12" t="s">
        <v>10</v>
      </c>
      <c r="E71" s="12" t="s">
        <v>1027</v>
      </c>
      <c r="N71" s="13"/>
      <c r="O71" s="13"/>
      <c r="P71" s="13"/>
      <c r="Q71" s="13"/>
      <c r="R71" s="13"/>
      <c r="S71" s="13"/>
      <c r="T71" s="13"/>
      <c r="U71" s="13"/>
      <c r="V71" s="13"/>
      <c r="W71" s="13"/>
      <c r="X71" s="13"/>
      <c r="Y71" s="13"/>
      <c r="Z71" s="13"/>
    </row>
    <row r="72" spans="1:26" ht="277.2" x14ac:dyDescent="0.25">
      <c r="A72" s="12" t="s">
        <v>175</v>
      </c>
      <c r="B72" s="16" t="s">
        <v>178</v>
      </c>
      <c r="C72" s="12" t="s">
        <v>546</v>
      </c>
      <c r="D72" s="12" t="s">
        <v>10</v>
      </c>
      <c r="E72" s="12" t="s">
        <v>1028</v>
      </c>
      <c r="N72" s="13"/>
      <c r="O72" s="13"/>
      <c r="P72" s="13"/>
      <c r="Q72" s="13"/>
      <c r="R72" s="13"/>
      <c r="S72" s="13"/>
      <c r="T72" s="13"/>
      <c r="U72" s="13"/>
      <c r="V72" s="13"/>
      <c r="W72" s="13"/>
      <c r="X72" s="13"/>
      <c r="Y72" s="13"/>
      <c r="Z72" s="13"/>
    </row>
    <row r="73" spans="1:26" ht="105.6" x14ac:dyDescent="0.25">
      <c r="A73" s="12" t="s">
        <v>181</v>
      </c>
      <c r="B73" s="16" t="s">
        <v>182</v>
      </c>
      <c r="C73" s="12" t="s">
        <v>547</v>
      </c>
      <c r="D73" s="12" t="s">
        <v>548</v>
      </c>
      <c r="E73" s="12" t="s">
        <v>1069</v>
      </c>
      <c r="N73" s="13"/>
      <c r="O73" s="13"/>
      <c r="P73" s="13"/>
      <c r="Q73" s="13"/>
      <c r="R73" s="13"/>
      <c r="S73" s="13"/>
      <c r="T73" s="13"/>
      <c r="U73" s="13"/>
      <c r="V73" s="13"/>
      <c r="W73" s="13"/>
      <c r="X73" s="13"/>
      <c r="Y73" s="13"/>
      <c r="Z73" s="13"/>
    </row>
    <row r="74" spans="1:26" ht="105.6" x14ac:dyDescent="0.25">
      <c r="A74" s="12" t="s">
        <v>181</v>
      </c>
      <c r="B74" s="16" t="s">
        <v>185</v>
      </c>
      <c r="C74" s="12" t="s">
        <v>549</v>
      </c>
      <c r="D74" s="12" t="s">
        <v>548</v>
      </c>
      <c r="E74" s="12" t="s">
        <v>1069</v>
      </c>
      <c r="N74" s="13"/>
      <c r="O74" s="13"/>
      <c r="P74" s="13"/>
      <c r="Q74" s="13"/>
      <c r="R74" s="13"/>
      <c r="S74" s="13"/>
      <c r="T74" s="13"/>
      <c r="U74" s="13"/>
      <c r="V74" s="13"/>
      <c r="W74" s="13"/>
      <c r="X74" s="13"/>
      <c r="Y74" s="13"/>
      <c r="Z74" s="13"/>
    </row>
    <row r="75" spans="1:26" ht="52.8" x14ac:dyDescent="0.25">
      <c r="A75" s="12" t="s">
        <v>181</v>
      </c>
      <c r="B75" s="16" t="s">
        <v>186</v>
      </c>
      <c r="C75" s="12" t="s">
        <v>550</v>
      </c>
      <c r="D75" s="12" t="s">
        <v>551</v>
      </c>
      <c r="E75" s="12" t="s">
        <v>1069</v>
      </c>
      <c r="N75" s="13"/>
      <c r="O75" s="13"/>
      <c r="P75" s="13"/>
      <c r="Q75" s="13"/>
      <c r="R75" s="13"/>
      <c r="S75" s="13"/>
      <c r="T75" s="13"/>
      <c r="U75" s="13"/>
      <c r="V75" s="13"/>
      <c r="W75" s="13"/>
      <c r="X75" s="13"/>
      <c r="Y75" s="13"/>
      <c r="Z75" s="13"/>
    </row>
    <row r="76" spans="1:26" ht="118.8" x14ac:dyDescent="0.25">
      <c r="A76" s="12" t="s">
        <v>181</v>
      </c>
      <c r="B76" s="16" t="s">
        <v>189</v>
      </c>
      <c r="C76" s="12" t="s">
        <v>552</v>
      </c>
      <c r="D76" s="12" t="s">
        <v>553</v>
      </c>
      <c r="E76" s="12" t="s">
        <v>1069</v>
      </c>
      <c r="N76" s="13"/>
      <c r="O76" s="13"/>
      <c r="P76" s="13"/>
      <c r="Q76" s="13"/>
      <c r="R76" s="13"/>
      <c r="S76" s="13"/>
      <c r="T76" s="13"/>
      <c r="U76" s="13"/>
      <c r="V76" s="13"/>
      <c r="W76" s="13"/>
      <c r="X76" s="13"/>
      <c r="Y76" s="13"/>
      <c r="Z76" s="13"/>
    </row>
    <row r="77" spans="1:26" ht="158.4" x14ac:dyDescent="0.25">
      <c r="A77" s="12" t="s">
        <v>181</v>
      </c>
      <c r="B77" s="16" t="s">
        <v>192</v>
      </c>
      <c r="C77" s="12" t="s">
        <v>554</v>
      </c>
      <c r="D77" s="12" t="s">
        <v>555</v>
      </c>
      <c r="E77" s="12" t="s">
        <v>1069</v>
      </c>
      <c r="N77" s="13"/>
      <c r="O77" s="13"/>
      <c r="P77" s="13"/>
      <c r="Q77" s="13"/>
      <c r="R77" s="13"/>
      <c r="S77" s="13"/>
      <c r="T77" s="13"/>
      <c r="U77" s="13"/>
      <c r="V77" s="13"/>
      <c r="W77" s="13"/>
      <c r="X77" s="13"/>
      <c r="Y77" s="13"/>
      <c r="Z77" s="13"/>
    </row>
    <row r="78" spans="1:26" ht="118.8" x14ac:dyDescent="0.25">
      <c r="A78" s="12" t="s">
        <v>181</v>
      </c>
      <c r="B78" s="16" t="s">
        <v>194</v>
      </c>
      <c r="C78" s="12" t="s">
        <v>556</v>
      </c>
      <c r="D78" s="12" t="s">
        <v>553</v>
      </c>
      <c r="E78" s="12" t="s">
        <v>1069</v>
      </c>
      <c r="N78" s="13"/>
      <c r="O78" s="13"/>
      <c r="P78" s="13"/>
      <c r="Q78" s="13"/>
      <c r="R78" s="13"/>
      <c r="S78" s="13"/>
      <c r="T78" s="13"/>
      <c r="U78" s="13"/>
      <c r="V78" s="13"/>
      <c r="W78" s="13"/>
      <c r="X78" s="13"/>
      <c r="Y78" s="13"/>
      <c r="Z78" s="13"/>
    </row>
    <row r="79" spans="1:26" ht="409.6" x14ac:dyDescent="0.25">
      <c r="A79" s="12" t="s">
        <v>181</v>
      </c>
      <c r="B79" s="16" t="s">
        <v>197</v>
      </c>
      <c r="C79" s="12" t="s">
        <v>557</v>
      </c>
      <c r="D79" s="12" t="s">
        <v>558</v>
      </c>
      <c r="E79" s="12" t="s">
        <v>1029</v>
      </c>
      <c r="N79" s="13"/>
      <c r="O79" s="13"/>
      <c r="P79" s="13"/>
      <c r="Q79" s="13"/>
      <c r="R79" s="13"/>
      <c r="S79" s="13"/>
      <c r="T79" s="13"/>
      <c r="U79" s="13"/>
      <c r="V79" s="13"/>
      <c r="W79" s="13"/>
      <c r="X79" s="13"/>
      <c r="Y79" s="13"/>
      <c r="Z79" s="13"/>
    </row>
    <row r="80" spans="1:26" ht="316.8" x14ac:dyDescent="0.25">
      <c r="A80" s="12" t="s">
        <v>181</v>
      </c>
      <c r="B80" s="16" t="s">
        <v>200</v>
      </c>
      <c r="C80" s="11" t="s">
        <v>559</v>
      </c>
      <c r="D80" s="12" t="s">
        <v>560</v>
      </c>
      <c r="E80" s="12" t="s">
        <v>1068</v>
      </c>
      <c r="N80" s="13"/>
      <c r="O80" s="13"/>
      <c r="P80" s="13"/>
      <c r="Q80" s="13"/>
      <c r="R80" s="13"/>
      <c r="S80" s="13"/>
      <c r="T80" s="13"/>
      <c r="U80" s="13"/>
      <c r="V80" s="13"/>
      <c r="W80" s="13"/>
      <c r="X80" s="13"/>
      <c r="Y80" s="13"/>
      <c r="Z80" s="13"/>
    </row>
    <row r="81" spans="1:26" ht="409.6" x14ac:dyDescent="0.25">
      <c r="A81" s="12" t="s">
        <v>181</v>
      </c>
      <c r="B81" s="16" t="s">
        <v>203</v>
      </c>
      <c r="C81" s="12" t="s">
        <v>561</v>
      </c>
      <c r="D81" s="12" t="s">
        <v>544</v>
      </c>
      <c r="E81" s="12" t="s">
        <v>1030</v>
      </c>
      <c r="N81" s="13"/>
      <c r="O81" s="13"/>
      <c r="P81" s="13"/>
      <c r="Q81" s="13"/>
      <c r="R81" s="13"/>
      <c r="S81" s="13"/>
      <c r="T81" s="13"/>
      <c r="U81" s="13"/>
      <c r="V81" s="13"/>
      <c r="W81" s="13"/>
      <c r="X81" s="13"/>
      <c r="Y81" s="13"/>
      <c r="Z81" s="13"/>
    </row>
    <row r="82" spans="1:26" ht="158.4" x14ac:dyDescent="0.25">
      <c r="A82" s="12" t="s">
        <v>181</v>
      </c>
      <c r="B82" s="16" t="s">
        <v>205</v>
      </c>
      <c r="C82" s="12" t="s">
        <v>562</v>
      </c>
      <c r="D82" s="12" t="s">
        <v>10</v>
      </c>
      <c r="E82" s="12" t="s">
        <v>1031</v>
      </c>
      <c r="N82" s="13"/>
      <c r="O82" s="13"/>
      <c r="P82" s="13"/>
      <c r="Q82" s="13"/>
      <c r="R82" s="13"/>
      <c r="S82" s="13"/>
      <c r="T82" s="13"/>
      <c r="U82" s="13"/>
      <c r="V82" s="13"/>
      <c r="W82" s="13"/>
      <c r="X82" s="13"/>
      <c r="Y82" s="13"/>
      <c r="Z82" s="13"/>
    </row>
    <row r="83" spans="1:26" ht="158.4" x14ac:dyDescent="0.25">
      <c r="A83" s="12" t="s">
        <v>181</v>
      </c>
      <c r="B83" s="16" t="s">
        <v>207</v>
      </c>
      <c r="C83" s="12" t="s">
        <v>563</v>
      </c>
      <c r="D83" s="12" t="s">
        <v>10</v>
      </c>
      <c r="E83" s="12" t="s">
        <v>1031</v>
      </c>
      <c r="N83" s="13"/>
      <c r="O83" s="13"/>
      <c r="P83" s="13"/>
      <c r="Q83" s="13"/>
      <c r="R83" s="13"/>
      <c r="S83" s="13"/>
      <c r="T83" s="13"/>
      <c r="U83" s="13"/>
      <c r="V83" s="13"/>
      <c r="W83" s="13"/>
      <c r="X83" s="13"/>
      <c r="Y83" s="13"/>
      <c r="Z83" s="13"/>
    </row>
    <row r="84" spans="1:26" ht="198" x14ac:dyDescent="0.25">
      <c r="A84" s="12" t="s">
        <v>181</v>
      </c>
      <c r="B84" s="16" t="s">
        <v>209</v>
      </c>
      <c r="C84" s="12" t="s">
        <v>564</v>
      </c>
      <c r="D84" s="12" t="s">
        <v>565</v>
      </c>
      <c r="E84" s="12" t="s">
        <v>1032</v>
      </c>
      <c r="N84" s="13"/>
      <c r="O84" s="13"/>
      <c r="P84" s="13"/>
      <c r="Q84" s="13"/>
      <c r="R84" s="13"/>
      <c r="S84" s="13"/>
      <c r="T84" s="13"/>
      <c r="U84" s="13"/>
      <c r="V84" s="13"/>
      <c r="W84" s="13"/>
      <c r="X84" s="13"/>
      <c r="Y84" s="13"/>
      <c r="Z84" s="13"/>
    </row>
    <row r="85" spans="1:26" ht="39.6" x14ac:dyDescent="0.25">
      <c r="A85" s="12" t="s">
        <v>212</v>
      </c>
      <c r="B85" s="16" t="s">
        <v>213</v>
      </c>
      <c r="C85" s="12" t="s">
        <v>566</v>
      </c>
      <c r="D85" s="12" t="s">
        <v>10</v>
      </c>
      <c r="E85" s="12" t="s">
        <v>1069</v>
      </c>
      <c r="N85" s="13"/>
      <c r="O85" s="13"/>
      <c r="P85" s="13"/>
      <c r="Q85" s="13"/>
      <c r="R85" s="13"/>
      <c r="S85" s="13"/>
      <c r="T85" s="13"/>
      <c r="U85" s="13"/>
      <c r="V85" s="13"/>
      <c r="W85" s="13"/>
      <c r="X85" s="13"/>
      <c r="Y85" s="13"/>
      <c r="Z85" s="13"/>
    </row>
    <row r="86" spans="1:26" ht="52.8" x14ac:dyDescent="0.25">
      <c r="A86" s="12" t="s">
        <v>212</v>
      </c>
      <c r="B86" s="16" t="s">
        <v>216</v>
      </c>
      <c r="C86" s="12" t="s">
        <v>550</v>
      </c>
      <c r="D86" s="12" t="s">
        <v>551</v>
      </c>
      <c r="E86" s="12" t="s">
        <v>1069</v>
      </c>
      <c r="N86" s="13"/>
      <c r="O86" s="13"/>
      <c r="P86" s="13"/>
      <c r="Q86" s="13"/>
      <c r="R86" s="13"/>
      <c r="S86" s="13"/>
      <c r="T86" s="13"/>
      <c r="U86" s="13"/>
      <c r="V86" s="13"/>
      <c r="W86" s="13"/>
      <c r="X86" s="13"/>
      <c r="Y86" s="13"/>
      <c r="Z86" s="13"/>
    </row>
    <row r="87" spans="1:26" ht="118.8" x14ac:dyDescent="0.25">
      <c r="A87" s="12" t="s">
        <v>212</v>
      </c>
      <c r="B87" s="16" t="s">
        <v>218</v>
      </c>
      <c r="C87" s="12" t="s">
        <v>567</v>
      </c>
      <c r="D87" s="12" t="s">
        <v>553</v>
      </c>
      <c r="E87" s="12" t="s">
        <v>1069</v>
      </c>
      <c r="N87" s="13"/>
      <c r="O87" s="13"/>
      <c r="P87" s="13"/>
      <c r="Q87" s="13"/>
      <c r="R87" s="13"/>
      <c r="S87" s="13"/>
      <c r="T87" s="13"/>
      <c r="U87" s="13"/>
      <c r="V87" s="13"/>
      <c r="W87" s="13"/>
      <c r="X87" s="13"/>
      <c r="Y87" s="13"/>
      <c r="Z87" s="13"/>
    </row>
    <row r="88" spans="1:26" ht="158.4" x14ac:dyDescent="0.25">
      <c r="A88" s="12" t="s">
        <v>212</v>
      </c>
      <c r="B88" s="16" t="s">
        <v>220</v>
      </c>
      <c r="C88" s="12" t="s">
        <v>554</v>
      </c>
      <c r="D88" s="12" t="s">
        <v>555</v>
      </c>
      <c r="E88" s="12" t="s">
        <v>1069</v>
      </c>
      <c r="N88" s="13"/>
      <c r="O88" s="13"/>
      <c r="P88" s="13"/>
      <c r="Q88" s="13"/>
      <c r="R88" s="13"/>
      <c r="S88" s="13"/>
      <c r="T88" s="13"/>
      <c r="U88" s="13"/>
      <c r="V88" s="13"/>
      <c r="W88" s="13"/>
      <c r="X88" s="13"/>
      <c r="Y88" s="13"/>
      <c r="Z88" s="13"/>
    </row>
    <row r="89" spans="1:26" ht="118.8" x14ac:dyDescent="0.25">
      <c r="A89" s="12" t="s">
        <v>212</v>
      </c>
      <c r="B89" s="16" t="s">
        <v>223</v>
      </c>
      <c r="C89" s="12" t="s">
        <v>567</v>
      </c>
      <c r="D89" s="12" t="s">
        <v>553</v>
      </c>
      <c r="E89" s="12" t="s">
        <v>1069</v>
      </c>
      <c r="N89" s="13"/>
      <c r="O89" s="13"/>
      <c r="P89" s="13"/>
      <c r="Q89" s="13"/>
      <c r="R89" s="13"/>
      <c r="S89" s="13"/>
      <c r="T89" s="13"/>
      <c r="U89" s="13"/>
      <c r="V89" s="13"/>
      <c r="W89" s="13"/>
      <c r="X89" s="13"/>
      <c r="Y89" s="13"/>
      <c r="Z89" s="13"/>
    </row>
    <row r="90" spans="1:26" ht="409.6" x14ac:dyDescent="0.25">
      <c r="A90" s="12" t="s">
        <v>212</v>
      </c>
      <c r="B90" s="16" t="s">
        <v>225</v>
      </c>
      <c r="C90" s="12" t="s">
        <v>568</v>
      </c>
      <c r="D90" s="12" t="s">
        <v>558</v>
      </c>
      <c r="E90" s="12" t="s">
        <v>1029</v>
      </c>
      <c r="N90" s="13"/>
      <c r="O90" s="13"/>
      <c r="P90" s="13"/>
      <c r="Q90" s="13"/>
      <c r="R90" s="13"/>
      <c r="S90" s="13"/>
      <c r="T90" s="13"/>
      <c r="U90" s="13"/>
      <c r="V90" s="13"/>
      <c r="W90" s="13"/>
      <c r="X90" s="13"/>
      <c r="Y90" s="13"/>
      <c r="Z90" s="13"/>
    </row>
    <row r="91" spans="1:26" ht="316.8" x14ac:dyDescent="0.25">
      <c r="A91" s="12" t="s">
        <v>212</v>
      </c>
      <c r="B91" s="16" t="s">
        <v>228</v>
      </c>
      <c r="C91" s="23" t="s">
        <v>569</v>
      </c>
      <c r="D91" s="12" t="s">
        <v>570</v>
      </c>
      <c r="E91" s="12" t="s">
        <v>1074</v>
      </c>
      <c r="N91" s="13"/>
      <c r="O91" s="13"/>
      <c r="P91" s="13"/>
      <c r="Q91" s="13"/>
      <c r="R91" s="13"/>
      <c r="S91" s="13"/>
      <c r="T91" s="13"/>
      <c r="U91" s="13"/>
      <c r="V91" s="13"/>
      <c r="W91" s="13"/>
      <c r="X91" s="13"/>
      <c r="Y91" s="13"/>
      <c r="Z91" s="13"/>
    </row>
    <row r="92" spans="1:26" ht="409.6" x14ac:dyDescent="0.25">
      <c r="A92" s="12" t="s">
        <v>212</v>
      </c>
      <c r="B92" s="16" t="s">
        <v>231</v>
      </c>
      <c r="C92" s="12" t="s">
        <v>571</v>
      </c>
      <c r="D92" s="12" t="s">
        <v>544</v>
      </c>
      <c r="E92" s="12" t="s">
        <v>1030</v>
      </c>
      <c r="N92" s="13"/>
      <c r="O92" s="13"/>
      <c r="P92" s="13"/>
      <c r="Q92" s="13"/>
      <c r="R92" s="13"/>
      <c r="S92" s="13"/>
      <c r="T92" s="13"/>
      <c r="U92" s="13"/>
      <c r="V92" s="13"/>
      <c r="W92" s="13"/>
      <c r="X92" s="13"/>
      <c r="Y92" s="13"/>
      <c r="Z92" s="13"/>
    </row>
    <row r="93" spans="1:26" ht="158.4" x14ac:dyDescent="0.25">
      <c r="A93" s="12" t="s">
        <v>232</v>
      </c>
      <c r="B93" s="16" t="s">
        <v>233</v>
      </c>
      <c r="C93" s="12" t="s">
        <v>572</v>
      </c>
      <c r="D93" s="12" t="s">
        <v>10</v>
      </c>
      <c r="E93" s="12" t="s">
        <v>1031</v>
      </c>
      <c r="N93" s="13"/>
      <c r="O93" s="13"/>
      <c r="P93" s="13"/>
      <c r="Q93" s="13"/>
      <c r="R93" s="13"/>
      <c r="S93" s="13"/>
      <c r="T93" s="13"/>
      <c r="U93" s="13"/>
      <c r="V93" s="13"/>
      <c r="W93" s="13"/>
      <c r="X93" s="13"/>
      <c r="Y93" s="13"/>
      <c r="Z93" s="13"/>
    </row>
    <row r="94" spans="1:26" ht="79.2" x14ac:dyDescent="0.25">
      <c r="A94" s="12" t="s">
        <v>232</v>
      </c>
      <c r="B94" s="16" t="s">
        <v>235</v>
      </c>
      <c r="C94" s="12" t="s">
        <v>573</v>
      </c>
      <c r="D94" s="12" t="s">
        <v>574</v>
      </c>
      <c r="E94" s="12" t="s">
        <v>1075</v>
      </c>
      <c r="N94" s="13"/>
      <c r="O94" s="13"/>
      <c r="P94" s="13"/>
      <c r="Q94" s="13"/>
      <c r="R94" s="13"/>
      <c r="S94" s="13"/>
      <c r="T94" s="13"/>
      <c r="U94" s="13"/>
      <c r="V94" s="13"/>
      <c r="W94" s="13"/>
      <c r="X94" s="13"/>
      <c r="Y94" s="13"/>
      <c r="Z94" s="13"/>
    </row>
    <row r="95" spans="1:26" ht="356.4" x14ac:dyDescent="0.25">
      <c r="A95" s="12" t="s">
        <v>232</v>
      </c>
      <c r="B95" s="16" t="s">
        <v>238</v>
      </c>
      <c r="C95" s="12" t="s">
        <v>38</v>
      </c>
      <c r="D95" s="12" t="s">
        <v>575</v>
      </c>
      <c r="E95" s="12" t="s">
        <v>1076</v>
      </c>
      <c r="N95" s="13"/>
      <c r="O95" s="13"/>
      <c r="P95" s="13"/>
      <c r="Q95" s="13"/>
      <c r="R95" s="13"/>
      <c r="S95" s="13"/>
      <c r="T95" s="13"/>
      <c r="U95" s="13"/>
      <c r="V95" s="13"/>
      <c r="W95" s="13"/>
      <c r="X95" s="13"/>
      <c r="Y95" s="13"/>
      <c r="Z95" s="13"/>
    </row>
    <row r="96" spans="1:26" ht="132" x14ac:dyDescent="0.25">
      <c r="A96" s="12" t="s">
        <v>232</v>
      </c>
      <c r="B96" s="16" t="s">
        <v>240</v>
      </c>
      <c r="C96" s="12" t="s">
        <v>576</v>
      </c>
      <c r="D96" s="12" t="s">
        <v>10</v>
      </c>
      <c r="E96" s="12" t="s">
        <v>1033</v>
      </c>
      <c r="N96" s="13"/>
      <c r="O96" s="13"/>
      <c r="P96" s="13"/>
      <c r="Q96" s="13"/>
      <c r="R96" s="13"/>
      <c r="S96" s="13"/>
      <c r="T96" s="13"/>
      <c r="U96" s="13"/>
      <c r="V96" s="13"/>
      <c r="W96" s="13"/>
      <c r="X96" s="13"/>
      <c r="Y96" s="13"/>
      <c r="Z96" s="13"/>
    </row>
    <row r="97" spans="1:26" ht="132" x14ac:dyDescent="0.25">
      <c r="A97" s="16" t="s">
        <v>232</v>
      </c>
      <c r="B97" s="16" t="s">
        <v>242</v>
      </c>
      <c r="C97" s="12" t="s">
        <v>243</v>
      </c>
      <c r="D97" s="12" t="s">
        <v>10</v>
      </c>
      <c r="E97" s="12" t="s">
        <v>1033</v>
      </c>
      <c r="N97" s="13"/>
      <c r="O97" s="13"/>
      <c r="P97" s="13"/>
      <c r="Q97" s="13"/>
      <c r="R97" s="13"/>
      <c r="S97" s="13"/>
      <c r="T97" s="13"/>
      <c r="U97" s="13"/>
      <c r="V97" s="13"/>
      <c r="W97" s="13"/>
      <c r="X97" s="13"/>
      <c r="Y97" s="13"/>
      <c r="Z97" s="13"/>
    </row>
    <row r="98" spans="1:26" ht="409.6" x14ac:dyDescent="0.25">
      <c r="A98" s="12" t="s">
        <v>232</v>
      </c>
      <c r="B98" s="12" t="s">
        <v>244</v>
      </c>
      <c r="C98" s="12" t="s">
        <v>577</v>
      </c>
      <c r="D98" s="12" t="s">
        <v>578</v>
      </c>
      <c r="E98" s="12" t="s">
        <v>1034</v>
      </c>
      <c r="N98" s="13"/>
      <c r="O98" s="13"/>
      <c r="P98" s="13"/>
      <c r="Q98" s="13"/>
      <c r="R98" s="13"/>
      <c r="S98" s="13"/>
      <c r="T98" s="13"/>
      <c r="U98" s="13"/>
      <c r="V98" s="13"/>
      <c r="W98" s="13"/>
      <c r="X98" s="13"/>
      <c r="Y98" s="13"/>
      <c r="Z98" s="13"/>
    </row>
    <row r="99" spans="1:26" ht="105.6" x14ac:dyDescent="0.25">
      <c r="A99" s="12" t="s">
        <v>247</v>
      </c>
      <c r="B99" s="16" t="s">
        <v>248</v>
      </c>
      <c r="C99" s="16" t="s">
        <v>579</v>
      </c>
      <c r="D99" s="16" t="s">
        <v>10</v>
      </c>
      <c r="E99" s="12" t="s">
        <v>1035</v>
      </c>
      <c r="N99" s="13"/>
      <c r="O99" s="13"/>
      <c r="P99" s="13"/>
      <c r="Q99" s="13"/>
      <c r="R99" s="13"/>
      <c r="S99" s="13"/>
      <c r="T99" s="13"/>
      <c r="U99" s="13"/>
      <c r="V99" s="13"/>
      <c r="W99" s="13"/>
      <c r="X99" s="13"/>
      <c r="Y99" s="13"/>
      <c r="Z99" s="13"/>
    </row>
    <row r="100" spans="1:26" ht="92.4" x14ac:dyDescent="0.25">
      <c r="A100" s="16" t="s">
        <v>247</v>
      </c>
      <c r="B100" s="16" t="s">
        <v>580</v>
      </c>
      <c r="C100" s="12" t="s">
        <v>581</v>
      </c>
      <c r="D100" s="12" t="s">
        <v>582</v>
      </c>
      <c r="E100" s="12" t="s">
        <v>1036</v>
      </c>
      <c r="N100" s="13"/>
      <c r="O100" s="13"/>
      <c r="P100" s="13"/>
      <c r="Q100" s="13"/>
      <c r="R100" s="13"/>
      <c r="S100" s="13"/>
      <c r="T100" s="13"/>
      <c r="U100" s="13"/>
      <c r="V100" s="13"/>
      <c r="W100" s="13"/>
      <c r="X100" s="13"/>
      <c r="Y100" s="13"/>
      <c r="Z100" s="13"/>
    </row>
    <row r="101" spans="1:26" ht="409.6" x14ac:dyDescent="0.25">
      <c r="A101" s="16" t="s">
        <v>247</v>
      </c>
      <c r="B101" s="12" t="s">
        <v>583</v>
      </c>
      <c r="C101" s="12" t="s">
        <v>38</v>
      </c>
      <c r="D101" s="12" t="s">
        <v>584</v>
      </c>
      <c r="E101" s="12" t="s">
        <v>1077</v>
      </c>
      <c r="N101" s="13"/>
      <c r="O101" s="13"/>
      <c r="P101" s="13"/>
      <c r="Q101" s="13"/>
      <c r="R101" s="13"/>
      <c r="S101" s="13"/>
      <c r="T101" s="13"/>
      <c r="U101" s="13"/>
      <c r="V101" s="13"/>
      <c r="W101" s="13"/>
      <c r="X101" s="13"/>
      <c r="Y101" s="13"/>
      <c r="Z101" s="13"/>
    </row>
    <row r="102" spans="1:26" ht="52.8" x14ac:dyDescent="0.25">
      <c r="A102" s="16" t="s">
        <v>247</v>
      </c>
      <c r="B102" s="12" t="s">
        <v>585</v>
      </c>
      <c r="C102" s="12" t="s">
        <v>586</v>
      </c>
      <c r="D102" s="12" t="s">
        <v>10</v>
      </c>
      <c r="E102" s="12" t="s">
        <v>1078</v>
      </c>
      <c r="N102" s="13"/>
      <c r="O102" s="13"/>
      <c r="P102" s="13"/>
      <c r="Q102" s="13"/>
      <c r="R102" s="13"/>
      <c r="S102" s="13"/>
      <c r="T102" s="13"/>
      <c r="U102" s="13"/>
      <c r="V102" s="13"/>
      <c r="W102" s="13"/>
      <c r="X102" s="13"/>
      <c r="Y102" s="13"/>
      <c r="Z102" s="13"/>
    </row>
    <row r="103" spans="1:26" ht="39.6" x14ac:dyDescent="0.25">
      <c r="A103" s="16" t="s">
        <v>247</v>
      </c>
      <c r="B103" s="12" t="s">
        <v>587</v>
      </c>
      <c r="C103" s="12" t="s">
        <v>243</v>
      </c>
      <c r="D103" s="12" t="s">
        <v>10</v>
      </c>
      <c r="E103" s="12" t="s">
        <v>1077</v>
      </c>
      <c r="N103" s="13"/>
      <c r="O103" s="13"/>
      <c r="P103" s="13"/>
      <c r="Q103" s="13"/>
      <c r="R103" s="13"/>
      <c r="S103" s="13"/>
      <c r="T103" s="13"/>
      <c r="U103" s="13"/>
      <c r="V103" s="13"/>
      <c r="W103" s="13"/>
      <c r="X103" s="13"/>
      <c r="Y103" s="13"/>
      <c r="Z103" s="13"/>
    </row>
    <row r="104" spans="1:26" ht="409.6" x14ac:dyDescent="0.25">
      <c r="A104" s="16" t="s">
        <v>247</v>
      </c>
      <c r="B104" s="12" t="s">
        <v>588</v>
      </c>
      <c r="C104" s="24" t="s">
        <v>577</v>
      </c>
      <c r="D104" s="12" t="s">
        <v>589</v>
      </c>
      <c r="E104" s="12" t="s">
        <v>1037</v>
      </c>
      <c r="N104" s="13"/>
      <c r="O104" s="13"/>
      <c r="P104" s="13"/>
      <c r="Q104" s="13"/>
      <c r="R104" s="13"/>
      <c r="S104" s="13"/>
      <c r="T104" s="13"/>
      <c r="U104" s="13"/>
      <c r="V104" s="13"/>
      <c r="W104" s="13"/>
      <c r="X104" s="13"/>
      <c r="Y104" s="13"/>
      <c r="Z104" s="13"/>
    </row>
    <row r="105" spans="1:26" ht="52.8" x14ac:dyDescent="0.25">
      <c r="A105" s="16" t="s">
        <v>251</v>
      </c>
      <c r="B105" s="12" t="s">
        <v>252</v>
      </c>
      <c r="C105" s="12" t="s">
        <v>590</v>
      </c>
      <c r="D105" s="12" t="s">
        <v>10</v>
      </c>
      <c r="E105" s="12" t="s">
        <v>1066</v>
      </c>
      <c r="N105" s="13"/>
      <c r="O105" s="13"/>
      <c r="P105" s="13"/>
      <c r="Q105" s="13"/>
      <c r="R105" s="13"/>
      <c r="S105" s="13"/>
      <c r="T105" s="13"/>
      <c r="U105" s="13"/>
      <c r="V105" s="13"/>
      <c r="W105" s="13"/>
      <c r="X105" s="13"/>
      <c r="Y105" s="13"/>
      <c r="Z105" s="13"/>
    </row>
    <row r="106" spans="1:26" ht="26.4" x14ac:dyDescent="0.25">
      <c r="A106" s="16" t="s">
        <v>251</v>
      </c>
      <c r="B106" s="12" t="s">
        <v>254</v>
      </c>
      <c r="C106" s="20" t="str">
        <f>HYPERLINK("http://www.senado.gov.co/","http://www.senado.gov.co/")</f>
        <v>http://www.senado.gov.co/</v>
      </c>
      <c r="D106" s="12" t="s">
        <v>10</v>
      </c>
      <c r="E106" s="12" t="s">
        <v>10</v>
      </c>
      <c r="N106" s="13"/>
      <c r="O106" s="13"/>
      <c r="P106" s="13"/>
      <c r="Q106" s="13"/>
      <c r="R106" s="13"/>
      <c r="S106" s="13"/>
      <c r="T106" s="13"/>
      <c r="U106" s="13"/>
      <c r="V106" s="13"/>
      <c r="W106" s="13"/>
      <c r="X106" s="13"/>
      <c r="Y106" s="13"/>
      <c r="Z106" s="13"/>
    </row>
    <row r="107" spans="1:26" ht="79.2" x14ac:dyDescent="0.25">
      <c r="A107" s="16" t="s">
        <v>251</v>
      </c>
      <c r="B107" s="12" t="s">
        <v>256</v>
      </c>
      <c r="C107" s="12" t="s">
        <v>1079</v>
      </c>
      <c r="D107" s="12" t="s">
        <v>10</v>
      </c>
      <c r="E107" s="12" t="s">
        <v>10</v>
      </c>
      <c r="N107" s="13"/>
      <c r="O107" s="13"/>
      <c r="P107" s="13"/>
      <c r="Q107" s="13"/>
      <c r="R107" s="13"/>
      <c r="S107" s="13"/>
      <c r="T107" s="13"/>
      <c r="U107" s="13"/>
      <c r="V107" s="13"/>
      <c r="W107" s="13"/>
      <c r="X107" s="13"/>
      <c r="Y107" s="13"/>
      <c r="Z107" s="13"/>
    </row>
    <row r="108" spans="1:26" ht="92.4" x14ac:dyDescent="0.25">
      <c r="A108" s="16" t="s">
        <v>251</v>
      </c>
      <c r="B108" s="12" t="s">
        <v>258</v>
      </c>
      <c r="C108" s="23" t="s">
        <v>508</v>
      </c>
      <c r="D108" s="12" t="s">
        <v>509</v>
      </c>
      <c r="E108" s="12" t="s">
        <v>491</v>
      </c>
      <c r="N108" s="13"/>
      <c r="O108" s="13"/>
      <c r="P108" s="13"/>
      <c r="Q108" s="13"/>
      <c r="R108" s="13"/>
      <c r="S108" s="13"/>
      <c r="T108" s="13"/>
      <c r="U108" s="13"/>
      <c r="V108" s="13"/>
      <c r="W108" s="13"/>
      <c r="X108" s="13"/>
      <c r="Y108" s="13"/>
      <c r="Z108" s="13"/>
    </row>
    <row r="109" spans="1:26" ht="66" x14ac:dyDescent="0.25">
      <c r="A109" s="16" t="s">
        <v>251</v>
      </c>
      <c r="B109" s="12" t="s">
        <v>259</v>
      </c>
      <c r="C109" s="21" t="s">
        <v>591</v>
      </c>
      <c r="D109" s="11" t="s">
        <v>10</v>
      </c>
      <c r="E109" s="12" t="s">
        <v>1080</v>
      </c>
      <c r="N109" s="13"/>
      <c r="O109" s="13"/>
      <c r="P109" s="13"/>
      <c r="Q109" s="13"/>
      <c r="R109" s="13"/>
      <c r="S109" s="13"/>
      <c r="T109" s="13"/>
      <c r="U109" s="13"/>
      <c r="V109" s="13"/>
      <c r="W109" s="13"/>
      <c r="X109" s="13"/>
      <c r="Y109" s="13"/>
      <c r="Z109" s="13"/>
    </row>
    <row r="110" spans="1:26" ht="66" x14ac:dyDescent="0.25">
      <c r="A110" s="16" t="s">
        <v>251</v>
      </c>
      <c r="B110" s="16" t="s">
        <v>261</v>
      </c>
      <c r="C110" s="22">
        <v>8.0000000000000004E-4</v>
      </c>
      <c r="D110" s="11" t="s">
        <v>10</v>
      </c>
      <c r="E110" s="12" t="s">
        <v>1080</v>
      </c>
      <c r="N110" s="13"/>
      <c r="O110" s="13"/>
      <c r="P110" s="13"/>
      <c r="Q110" s="13"/>
      <c r="R110" s="13"/>
      <c r="S110" s="13"/>
      <c r="T110" s="13"/>
      <c r="U110" s="13"/>
      <c r="V110" s="13"/>
      <c r="W110" s="13"/>
      <c r="X110" s="13"/>
      <c r="Y110" s="13"/>
      <c r="Z110" s="13"/>
    </row>
    <row r="111" spans="1:26" ht="409.6" x14ac:dyDescent="0.25">
      <c r="A111" s="16" t="s">
        <v>262</v>
      </c>
      <c r="B111" s="12" t="s">
        <v>263</v>
      </c>
      <c r="C111" s="12" t="s">
        <v>38</v>
      </c>
      <c r="D111" s="12" t="s">
        <v>592</v>
      </c>
      <c r="E111" s="12" t="s">
        <v>1061</v>
      </c>
      <c r="N111" s="13"/>
      <c r="O111" s="13"/>
      <c r="P111" s="13"/>
      <c r="Q111" s="13"/>
      <c r="R111" s="13"/>
      <c r="S111" s="13"/>
      <c r="T111" s="13"/>
      <c r="U111" s="13"/>
      <c r="V111" s="13"/>
      <c r="W111" s="13"/>
      <c r="X111" s="13"/>
      <c r="Y111" s="13"/>
      <c r="Z111" s="13"/>
    </row>
    <row r="112" spans="1:26" ht="343.2" x14ac:dyDescent="0.25">
      <c r="A112" s="16" t="s">
        <v>262</v>
      </c>
      <c r="B112" s="12" t="s">
        <v>265</v>
      </c>
      <c r="C112" s="12" t="s">
        <v>475</v>
      </c>
      <c r="D112" s="12" t="s">
        <v>593</v>
      </c>
      <c r="E112" s="12" t="s">
        <v>594</v>
      </c>
      <c r="N112" s="13"/>
      <c r="O112" s="13"/>
      <c r="P112" s="13"/>
      <c r="Q112" s="13"/>
      <c r="R112" s="13"/>
      <c r="S112" s="13"/>
      <c r="T112" s="13"/>
      <c r="U112" s="13"/>
      <c r="V112" s="13"/>
      <c r="W112" s="13"/>
      <c r="X112" s="13"/>
      <c r="Y112" s="13"/>
      <c r="Z112" s="13"/>
    </row>
    <row r="113" spans="1:26" ht="343.2" x14ac:dyDescent="0.25">
      <c r="A113" s="16" t="s">
        <v>262</v>
      </c>
      <c r="B113" s="12" t="s">
        <v>267</v>
      </c>
      <c r="C113" s="12" t="s">
        <v>38</v>
      </c>
      <c r="D113" s="12" t="s">
        <v>595</v>
      </c>
      <c r="E113" s="12" t="s">
        <v>491</v>
      </c>
      <c r="N113" s="13"/>
      <c r="O113" s="13"/>
      <c r="P113" s="13"/>
      <c r="Q113" s="13"/>
      <c r="R113" s="13"/>
      <c r="S113" s="13"/>
      <c r="T113" s="13"/>
      <c r="U113" s="13"/>
      <c r="V113" s="13"/>
      <c r="W113" s="13"/>
      <c r="X113" s="13"/>
      <c r="Y113" s="13"/>
      <c r="Z113" s="13"/>
    </row>
    <row r="114" spans="1:26" ht="92.4" x14ac:dyDescent="0.25">
      <c r="A114" s="16" t="s">
        <v>262</v>
      </c>
      <c r="B114" s="12" t="s">
        <v>268</v>
      </c>
      <c r="C114" s="12" t="s">
        <v>596</v>
      </c>
      <c r="D114" s="12" t="s">
        <v>10</v>
      </c>
      <c r="E114" s="12" t="s">
        <v>502</v>
      </c>
      <c r="N114" s="13"/>
      <c r="O114" s="13"/>
      <c r="P114" s="13"/>
      <c r="Q114" s="13"/>
      <c r="R114" s="13"/>
      <c r="S114" s="13"/>
      <c r="T114" s="13"/>
      <c r="U114" s="13"/>
      <c r="V114" s="13"/>
      <c r="W114" s="13"/>
      <c r="X114" s="13"/>
      <c r="Y114" s="13"/>
      <c r="Z114" s="13"/>
    </row>
    <row r="115" spans="1:26" ht="158.4" x14ac:dyDescent="0.25">
      <c r="A115" s="16" t="s">
        <v>262</v>
      </c>
      <c r="B115" s="12" t="s">
        <v>269</v>
      </c>
      <c r="C115" s="12" t="s">
        <v>516</v>
      </c>
      <c r="D115" s="12" t="s">
        <v>517</v>
      </c>
      <c r="E115" s="12" t="s">
        <v>1066</v>
      </c>
      <c r="N115" s="13"/>
      <c r="O115" s="13"/>
      <c r="P115" s="13"/>
      <c r="Q115" s="13"/>
      <c r="R115" s="13"/>
      <c r="S115" s="13"/>
      <c r="T115" s="13"/>
      <c r="U115" s="13"/>
      <c r="V115" s="13"/>
      <c r="W115" s="13"/>
      <c r="X115" s="13"/>
      <c r="Y115" s="13"/>
      <c r="Z115" s="13"/>
    </row>
    <row r="116" spans="1:26" ht="356.4" x14ac:dyDescent="0.25">
      <c r="A116" s="16" t="s">
        <v>262</v>
      </c>
      <c r="B116" s="12" t="s">
        <v>271</v>
      </c>
      <c r="C116" s="12" t="s">
        <v>597</v>
      </c>
      <c r="D116" s="12" t="s">
        <v>519</v>
      </c>
      <c r="E116" s="12" t="s">
        <v>1063</v>
      </c>
      <c r="N116" s="13"/>
      <c r="O116" s="13"/>
      <c r="P116" s="13"/>
      <c r="Q116" s="13"/>
      <c r="R116" s="13"/>
      <c r="S116" s="13"/>
      <c r="T116" s="13"/>
      <c r="U116" s="13"/>
      <c r="V116" s="13"/>
      <c r="W116" s="13"/>
      <c r="X116" s="13"/>
      <c r="Y116" s="13"/>
      <c r="Z116" s="13"/>
    </row>
    <row r="117" spans="1:26" ht="409.6" x14ac:dyDescent="0.25">
      <c r="A117" s="16" t="s">
        <v>262</v>
      </c>
      <c r="B117" s="16" t="s">
        <v>274</v>
      </c>
      <c r="C117" s="12" t="s">
        <v>598</v>
      </c>
      <c r="D117" s="12" t="s">
        <v>10</v>
      </c>
      <c r="E117" s="12" t="s">
        <v>1081</v>
      </c>
      <c r="N117" s="13"/>
      <c r="O117" s="13"/>
      <c r="P117" s="13"/>
      <c r="Q117" s="13"/>
      <c r="R117" s="13"/>
      <c r="S117" s="13"/>
      <c r="T117" s="13"/>
      <c r="U117" s="13"/>
      <c r="V117" s="13"/>
      <c r="W117" s="13"/>
      <c r="X117" s="13"/>
      <c r="Y117" s="13"/>
      <c r="Z117" s="13"/>
    </row>
    <row r="118" spans="1:26" ht="79.2" x14ac:dyDescent="0.25">
      <c r="A118" s="16" t="s">
        <v>262</v>
      </c>
      <c r="B118" s="12" t="s">
        <v>276</v>
      </c>
      <c r="C118" s="12" t="s">
        <v>599</v>
      </c>
      <c r="D118" s="12" t="s">
        <v>522</v>
      </c>
      <c r="E118" s="12" t="s">
        <v>1082</v>
      </c>
      <c r="N118" s="13"/>
      <c r="O118" s="13"/>
      <c r="P118" s="13"/>
      <c r="Q118" s="13"/>
      <c r="R118" s="13"/>
      <c r="S118" s="13"/>
      <c r="T118" s="13"/>
      <c r="U118" s="13"/>
      <c r="V118" s="13"/>
      <c r="W118" s="13"/>
      <c r="X118" s="13"/>
      <c r="Y118" s="13"/>
      <c r="Z118" s="13"/>
    </row>
    <row r="119" spans="1:26" ht="409.6" x14ac:dyDescent="0.25">
      <c r="A119" s="16" t="s">
        <v>262</v>
      </c>
      <c r="B119" s="12" t="s">
        <v>279</v>
      </c>
      <c r="C119" s="12" t="s">
        <v>38</v>
      </c>
      <c r="D119" s="12" t="s">
        <v>600</v>
      </c>
      <c r="E119" s="12" t="s">
        <v>1069</v>
      </c>
      <c r="N119" s="13"/>
      <c r="O119" s="13"/>
      <c r="P119" s="13"/>
      <c r="Q119" s="13"/>
      <c r="R119" s="13"/>
      <c r="S119" s="13"/>
      <c r="T119" s="13"/>
      <c r="U119" s="13"/>
      <c r="V119" s="13"/>
      <c r="W119" s="13"/>
      <c r="X119" s="13"/>
      <c r="Y119" s="13"/>
      <c r="Z119" s="13"/>
    </row>
    <row r="120" spans="1:26" ht="105.6" x14ac:dyDescent="0.25">
      <c r="A120" s="16" t="s">
        <v>262</v>
      </c>
      <c r="B120" s="12" t="s">
        <v>280</v>
      </c>
      <c r="C120" s="12" t="s">
        <v>524</v>
      </c>
      <c r="D120" s="12" t="s">
        <v>525</v>
      </c>
      <c r="E120" s="12" t="s">
        <v>491</v>
      </c>
      <c r="N120" s="13"/>
      <c r="O120" s="13"/>
      <c r="P120" s="13"/>
      <c r="Q120" s="13"/>
      <c r="R120" s="13"/>
      <c r="S120" s="13"/>
      <c r="T120" s="13"/>
      <c r="U120" s="13"/>
      <c r="V120" s="13"/>
      <c r="W120" s="13"/>
      <c r="X120" s="13"/>
      <c r="Y120" s="13"/>
      <c r="Z120" s="13"/>
    </row>
    <row r="121" spans="1:26" ht="92.4" x14ac:dyDescent="0.25">
      <c r="A121" s="16" t="s">
        <v>262</v>
      </c>
      <c r="B121" s="12" t="s">
        <v>282</v>
      </c>
      <c r="C121" s="12" t="s">
        <v>526</v>
      </c>
      <c r="D121" s="12" t="s">
        <v>601</v>
      </c>
      <c r="E121" s="12" t="s">
        <v>491</v>
      </c>
      <c r="N121" s="13"/>
      <c r="O121" s="13"/>
      <c r="P121" s="13"/>
      <c r="Q121" s="13"/>
      <c r="R121" s="13"/>
      <c r="S121" s="13"/>
      <c r="T121" s="13"/>
      <c r="U121" s="13"/>
      <c r="V121" s="13"/>
      <c r="W121" s="13"/>
      <c r="X121" s="13"/>
      <c r="Y121" s="13"/>
      <c r="Z121" s="13"/>
    </row>
    <row r="122" spans="1:26" ht="132" x14ac:dyDescent="0.25">
      <c r="A122" s="16" t="s">
        <v>284</v>
      </c>
      <c r="B122" s="12" t="s">
        <v>285</v>
      </c>
      <c r="C122" s="12">
        <v>108</v>
      </c>
      <c r="D122" s="12" t="s">
        <v>602</v>
      </c>
      <c r="E122" s="12" t="s">
        <v>1083</v>
      </c>
      <c r="N122" s="13"/>
      <c r="O122" s="13"/>
      <c r="P122" s="13"/>
      <c r="Q122" s="13"/>
      <c r="R122" s="13"/>
      <c r="S122" s="13"/>
      <c r="T122" s="13"/>
      <c r="U122" s="13"/>
      <c r="V122" s="13"/>
      <c r="W122" s="13"/>
      <c r="X122" s="13"/>
      <c r="Y122" s="13"/>
      <c r="Z122" s="13"/>
    </row>
    <row r="123" spans="1:26" ht="92.4" x14ac:dyDescent="0.25">
      <c r="A123" s="16" t="s">
        <v>284</v>
      </c>
      <c r="B123" s="12" t="s">
        <v>288</v>
      </c>
      <c r="C123" s="23" t="s">
        <v>250</v>
      </c>
      <c r="D123" s="12" t="s">
        <v>250</v>
      </c>
      <c r="E123" s="12" t="s">
        <v>1084</v>
      </c>
      <c r="N123" s="13"/>
      <c r="O123" s="13"/>
      <c r="P123" s="13"/>
      <c r="Q123" s="13"/>
      <c r="R123" s="13"/>
      <c r="S123" s="13"/>
      <c r="T123" s="13"/>
      <c r="U123" s="13"/>
      <c r="V123" s="13"/>
      <c r="W123" s="13"/>
      <c r="X123" s="13"/>
      <c r="Y123" s="13"/>
      <c r="Z123" s="13"/>
    </row>
    <row r="124" spans="1:26" ht="92.4" x14ac:dyDescent="0.25">
      <c r="A124" s="16" t="s">
        <v>284</v>
      </c>
      <c r="B124" s="16" t="s">
        <v>291</v>
      </c>
      <c r="C124" s="12" t="s">
        <v>603</v>
      </c>
      <c r="D124" s="12" t="s">
        <v>530</v>
      </c>
      <c r="E124" s="12" t="s">
        <v>1038</v>
      </c>
      <c r="N124" s="13"/>
      <c r="O124" s="13"/>
      <c r="P124" s="13"/>
      <c r="Q124" s="13"/>
      <c r="R124" s="13"/>
      <c r="S124" s="13"/>
      <c r="T124" s="13"/>
      <c r="U124" s="13"/>
      <c r="V124" s="13"/>
      <c r="W124" s="13"/>
      <c r="X124" s="13"/>
      <c r="Y124" s="13"/>
      <c r="Z124" s="13"/>
    </row>
    <row r="125" spans="1:26" ht="52.8" x14ac:dyDescent="0.25">
      <c r="A125" s="16" t="s">
        <v>284</v>
      </c>
      <c r="B125" s="12" t="s">
        <v>293</v>
      </c>
      <c r="C125" s="12" t="s">
        <v>152</v>
      </c>
      <c r="D125" s="12" t="s">
        <v>531</v>
      </c>
      <c r="E125" s="12" t="s">
        <v>491</v>
      </c>
      <c r="N125" s="13"/>
      <c r="O125" s="13"/>
      <c r="P125" s="13"/>
      <c r="Q125" s="13"/>
      <c r="R125" s="13"/>
      <c r="S125" s="13"/>
      <c r="T125" s="13"/>
      <c r="U125" s="13"/>
      <c r="V125" s="13"/>
      <c r="W125" s="13"/>
      <c r="X125" s="13"/>
      <c r="Y125" s="13"/>
      <c r="Z125" s="13"/>
    </row>
    <row r="126" spans="1:26" ht="79.2" x14ac:dyDescent="0.25">
      <c r="A126" s="16" t="s">
        <v>284</v>
      </c>
      <c r="B126" s="12" t="s">
        <v>295</v>
      </c>
      <c r="C126" s="12" t="s">
        <v>532</v>
      </c>
      <c r="D126" s="12" t="s">
        <v>604</v>
      </c>
      <c r="E126" s="12" t="s">
        <v>1085</v>
      </c>
      <c r="N126" s="13"/>
      <c r="O126" s="13"/>
      <c r="P126" s="13"/>
      <c r="Q126" s="13"/>
      <c r="R126" s="13"/>
      <c r="S126" s="13"/>
      <c r="T126" s="13"/>
      <c r="U126" s="13"/>
      <c r="V126" s="13"/>
      <c r="W126" s="13"/>
      <c r="X126" s="13"/>
      <c r="Y126" s="13"/>
      <c r="Z126" s="13"/>
    </row>
    <row r="127" spans="1:26" ht="66" x14ac:dyDescent="0.25">
      <c r="A127" s="16" t="s">
        <v>284</v>
      </c>
      <c r="B127" s="12" t="s">
        <v>297</v>
      </c>
      <c r="C127" s="12" t="s">
        <v>38</v>
      </c>
      <c r="D127" s="12" t="s">
        <v>605</v>
      </c>
      <c r="E127" s="12" t="s">
        <v>491</v>
      </c>
      <c r="N127" s="13"/>
      <c r="O127" s="13"/>
      <c r="P127" s="13"/>
      <c r="Q127" s="13"/>
      <c r="R127" s="13"/>
      <c r="S127" s="13"/>
      <c r="T127" s="13"/>
      <c r="U127" s="13"/>
      <c r="V127" s="13"/>
      <c r="W127" s="13"/>
      <c r="X127" s="13"/>
      <c r="Y127" s="13"/>
      <c r="Z127" s="13"/>
    </row>
    <row r="128" spans="1:26" ht="409.6" x14ac:dyDescent="0.25">
      <c r="A128" s="16" t="s">
        <v>284</v>
      </c>
      <c r="B128" s="12" t="s">
        <v>300</v>
      </c>
      <c r="C128" s="12" t="s">
        <v>38</v>
      </c>
      <c r="D128" s="11" t="s">
        <v>606</v>
      </c>
      <c r="E128" s="12" t="s">
        <v>491</v>
      </c>
      <c r="N128" s="13"/>
      <c r="O128" s="13"/>
      <c r="P128" s="13"/>
      <c r="Q128" s="13"/>
      <c r="R128" s="13"/>
      <c r="S128" s="13"/>
      <c r="T128" s="13"/>
      <c r="U128" s="13"/>
      <c r="V128" s="13"/>
      <c r="W128" s="13"/>
      <c r="X128" s="13"/>
      <c r="Y128" s="13"/>
      <c r="Z128" s="13"/>
    </row>
    <row r="129" spans="1:26" ht="409.6" x14ac:dyDescent="0.25">
      <c r="A129" s="16" t="s">
        <v>284</v>
      </c>
      <c r="B129" s="12" t="s">
        <v>302</v>
      </c>
      <c r="C129" s="12" t="s">
        <v>607</v>
      </c>
      <c r="D129" s="12" t="s">
        <v>608</v>
      </c>
      <c r="E129" s="12" t="s">
        <v>1039</v>
      </c>
      <c r="N129" s="13"/>
      <c r="O129" s="13"/>
      <c r="P129" s="13"/>
      <c r="Q129" s="13"/>
      <c r="R129" s="13"/>
      <c r="S129" s="13"/>
      <c r="T129" s="13"/>
      <c r="U129" s="13"/>
      <c r="V129" s="13"/>
      <c r="W129" s="13"/>
      <c r="X129" s="13"/>
      <c r="Y129" s="13"/>
      <c r="Z129" s="13"/>
    </row>
    <row r="130" spans="1:26" ht="409.6" x14ac:dyDescent="0.25">
      <c r="A130" s="16" t="s">
        <v>284</v>
      </c>
      <c r="B130" s="12" t="s">
        <v>305</v>
      </c>
      <c r="C130" s="23" t="s">
        <v>538</v>
      </c>
      <c r="D130" s="12" t="s">
        <v>539</v>
      </c>
      <c r="E130" s="12" t="s">
        <v>1026</v>
      </c>
      <c r="N130" s="13"/>
      <c r="O130" s="13"/>
      <c r="P130" s="13"/>
      <c r="Q130" s="13"/>
      <c r="R130" s="13"/>
      <c r="S130" s="13"/>
      <c r="T130" s="13"/>
      <c r="U130" s="13"/>
      <c r="V130" s="13"/>
      <c r="W130" s="13"/>
      <c r="X130" s="13"/>
      <c r="Y130" s="13"/>
      <c r="Z130" s="13"/>
    </row>
    <row r="131" spans="1:26" ht="316.8" x14ac:dyDescent="0.25">
      <c r="A131" s="16" t="s">
        <v>284</v>
      </c>
      <c r="B131" s="12" t="s">
        <v>307</v>
      </c>
      <c r="C131" s="12" t="s">
        <v>540</v>
      </c>
      <c r="D131" s="12" t="s">
        <v>609</v>
      </c>
      <c r="E131" s="12" t="s">
        <v>1066</v>
      </c>
      <c r="N131" s="13"/>
      <c r="O131" s="13"/>
      <c r="P131" s="13"/>
      <c r="Q131" s="13"/>
      <c r="R131" s="13"/>
      <c r="S131" s="13"/>
      <c r="T131" s="13"/>
      <c r="U131" s="13"/>
      <c r="V131" s="13"/>
      <c r="W131" s="13"/>
      <c r="X131" s="13"/>
      <c r="Y131" s="13"/>
      <c r="Z131" s="13"/>
    </row>
    <row r="132" spans="1:26" ht="303.60000000000002" x14ac:dyDescent="0.25">
      <c r="A132" s="16" t="s">
        <v>284</v>
      </c>
      <c r="B132" s="12" t="s">
        <v>309</v>
      </c>
      <c r="C132" s="12" t="s">
        <v>38</v>
      </c>
      <c r="D132" s="12" t="s">
        <v>542</v>
      </c>
      <c r="E132" s="12" t="s">
        <v>491</v>
      </c>
      <c r="N132" s="13"/>
      <c r="O132" s="13"/>
      <c r="P132" s="13"/>
      <c r="Q132" s="13"/>
      <c r="R132" s="13"/>
      <c r="S132" s="13"/>
      <c r="T132" s="13"/>
      <c r="U132" s="13"/>
      <c r="V132" s="13"/>
      <c r="W132" s="13"/>
      <c r="X132" s="13"/>
      <c r="Y132" s="13"/>
      <c r="Z132" s="13"/>
    </row>
    <row r="133" spans="1:26" ht="409.6" x14ac:dyDescent="0.25">
      <c r="A133" s="16" t="s">
        <v>284</v>
      </c>
      <c r="B133" s="12" t="s">
        <v>312</v>
      </c>
      <c r="C133" s="12" t="s">
        <v>610</v>
      </c>
      <c r="D133" s="12" t="s">
        <v>544</v>
      </c>
      <c r="E133" s="12" t="s">
        <v>1086</v>
      </c>
      <c r="N133" s="13"/>
      <c r="O133" s="13"/>
      <c r="P133" s="13"/>
      <c r="Q133" s="13"/>
      <c r="R133" s="13"/>
      <c r="S133" s="13"/>
      <c r="T133" s="13"/>
      <c r="U133" s="13"/>
      <c r="V133" s="13"/>
      <c r="W133" s="13"/>
      <c r="X133" s="13"/>
      <c r="Y133" s="13"/>
      <c r="Z133" s="13"/>
    </row>
    <row r="134" spans="1:26" ht="409.6" x14ac:dyDescent="0.25">
      <c r="A134" s="16" t="s">
        <v>315</v>
      </c>
      <c r="B134" s="12" t="s">
        <v>316</v>
      </c>
      <c r="C134" s="12" t="s">
        <v>611</v>
      </c>
      <c r="D134" s="12" t="s">
        <v>10</v>
      </c>
      <c r="E134" s="12" t="s">
        <v>1040</v>
      </c>
      <c r="N134" s="13"/>
      <c r="O134" s="13"/>
      <c r="P134" s="13"/>
      <c r="Q134" s="13"/>
      <c r="R134" s="13"/>
      <c r="S134" s="13"/>
      <c r="T134" s="13"/>
      <c r="U134" s="13"/>
      <c r="V134" s="13"/>
      <c r="W134" s="13"/>
      <c r="X134" s="13"/>
      <c r="Y134" s="13"/>
      <c r="Z134" s="13"/>
    </row>
    <row r="135" spans="1:26" ht="184.8" x14ac:dyDescent="0.25">
      <c r="A135" s="16" t="s">
        <v>315</v>
      </c>
      <c r="B135" s="12" t="s">
        <v>318</v>
      </c>
      <c r="C135" s="12" t="s">
        <v>612</v>
      </c>
      <c r="D135" s="12" t="s">
        <v>10</v>
      </c>
      <c r="E135" s="12" t="s">
        <v>1041</v>
      </c>
      <c r="N135" s="13"/>
      <c r="O135" s="13"/>
      <c r="P135" s="13"/>
      <c r="Q135" s="13"/>
      <c r="R135" s="13"/>
      <c r="S135" s="13"/>
      <c r="T135" s="13"/>
      <c r="U135" s="13"/>
      <c r="V135" s="13"/>
      <c r="W135" s="13"/>
      <c r="X135" s="13"/>
      <c r="Y135" s="13"/>
      <c r="Z135" s="13"/>
    </row>
    <row r="136" spans="1:26" ht="105.6" x14ac:dyDescent="0.25">
      <c r="A136" s="16" t="s">
        <v>321</v>
      </c>
      <c r="B136" s="12" t="s">
        <v>322</v>
      </c>
      <c r="C136" s="12" t="s">
        <v>547</v>
      </c>
      <c r="D136" s="12" t="s">
        <v>548</v>
      </c>
      <c r="E136" s="12" t="s">
        <v>1069</v>
      </c>
      <c r="N136" s="13"/>
      <c r="O136" s="13"/>
      <c r="P136" s="13"/>
      <c r="Q136" s="13"/>
      <c r="R136" s="13"/>
      <c r="S136" s="13"/>
      <c r="T136" s="13"/>
      <c r="U136" s="13"/>
      <c r="V136" s="13"/>
      <c r="W136" s="13"/>
      <c r="X136" s="13"/>
      <c r="Y136" s="13"/>
      <c r="Z136" s="13"/>
    </row>
    <row r="137" spans="1:26" ht="105.6" x14ac:dyDescent="0.25">
      <c r="A137" s="16" t="s">
        <v>321</v>
      </c>
      <c r="B137" s="12" t="s">
        <v>325</v>
      </c>
      <c r="C137" s="12" t="s">
        <v>549</v>
      </c>
      <c r="D137" s="12" t="s">
        <v>548</v>
      </c>
      <c r="E137" s="12" t="s">
        <v>1069</v>
      </c>
      <c r="N137" s="13"/>
      <c r="O137" s="13"/>
      <c r="P137" s="13"/>
      <c r="Q137" s="13"/>
      <c r="R137" s="13"/>
      <c r="S137" s="13"/>
      <c r="T137" s="13"/>
      <c r="U137" s="13"/>
      <c r="V137" s="13"/>
      <c r="W137" s="13"/>
      <c r="X137" s="13"/>
      <c r="Y137" s="13"/>
      <c r="Z137" s="13"/>
    </row>
    <row r="138" spans="1:26" ht="52.8" x14ac:dyDescent="0.25">
      <c r="A138" s="16" t="s">
        <v>321</v>
      </c>
      <c r="B138" s="12" t="s">
        <v>327</v>
      </c>
      <c r="C138" s="12" t="s">
        <v>550</v>
      </c>
      <c r="D138" s="12" t="s">
        <v>551</v>
      </c>
      <c r="E138" s="12" t="s">
        <v>1069</v>
      </c>
      <c r="N138" s="13"/>
      <c r="O138" s="13"/>
      <c r="P138" s="13"/>
      <c r="Q138" s="13"/>
      <c r="R138" s="13"/>
      <c r="S138" s="13"/>
      <c r="T138" s="13"/>
      <c r="U138" s="13"/>
      <c r="V138" s="13"/>
      <c r="W138" s="13"/>
      <c r="X138" s="13"/>
      <c r="Y138" s="13"/>
      <c r="Z138" s="13"/>
    </row>
    <row r="139" spans="1:26" ht="118.8" x14ac:dyDescent="0.25">
      <c r="A139" s="16" t="s">
        <v>321</v>
      </c>
      <c r="B139" s="12" t="s">
        <v>329</v>
      </c>
      <c r="C139" s="12" t="s">
        <v>613</v>
      </c>
      <c r="D139" s="12" t="s">
        <v>553</v>
      </c>
      <c r="E139" s="12" t="s">
        <v>1069</v>
      </c>
      <c r="N139" s="13"/>
      <c r="O139" s="13"/>
      <c r="P139" s="13"/>
      <c r="Q139" s="13"/>
      <c r="R139" s="13"/>
      <c r="S139" s="13"/>
      <c r="T139" s="13"/>
      <c r="U139" s="13"/>
      <c r="V139" s="13"/>
      <c r="W139" s="13"/>
      <c r="X139" s="13"/>
      <c r="Y139" s="13"/>
      <c r="Z139" s="13"/>
    </row>
    <row r="140" spans="1:26" ht="158.4" x14ac:dyDescent="0.25">
      <c r="A140" s="16" t="s">
        <v>321</v>
      </c>
      <c r="B140" s="12" t="s">
        <v>331</v>
      </c>
      <c r="C140" s="12" t="s">
        <v>614</v>
      </c>
      <c r="D140" s="12" t="s">
        <v>555</v>
      </c>
      <c r="E140" s="12" t="s">
        <v>1069</v>
      </c>
      <c r="N140" s="13"/>
      <c r="O140" s="13"/>
      <c r="P140" s="13"/>
      <c r="Q140" s="13"/>
      <c r="R140" s="13"/>
      <c r="S140" s="13"/>
      <c r="T140" s="13"/>
      <c r="U140" s="13"/>
      <c r="V140" s="13"/>
      <c r="W140" s="13"/>
      <c r="X140" s="13"/>
      <c r="Y140" s="13"/>
      <c r="Z140" s="13"/>
    </row>
    <row r="141" spans="1:26" ht="118.8" x14ac:dyDescent="0.25">
      <c r="A141" s="16" t="s">
        <v>321</v>
      </c>
      <c r="B141" s="12" t="s">
        <v>332</v>
      </c>
      <c r="C141" s="12" t="s">
        <v>615</v>
      </c>
      <c r="D141" s="12" t="s">
        <v>553</v>
      </c>
      <c r="E141" s="12" t="s">
        <v>1069</v>
      </c>
      <c r="N141" s="13"/>
      <c r="O141" s="13"/>
      <c r="P141" s="13"/>
      <c r="Q141" s="13"/>
      <c r="R141" s="13"/>
      <c r="S141" s="13"/>
      <c r="T141" s="13"/>
      <c r="U141" s="13"/>
      <c r="V141" s="13"/>
      <c r="W141" s="13"/>
      <c r="X141" s="13"/>
      <c r="Y141" s="13"/>
      <c r="Z141" s="13"/>
    </row>
    <row r="142" spans="1:26" ht="211.2" x14ac:dyDescent="0.25">
      <c r="A142" s="16" t="s">
        <v>321</v>
      </c>
      <c r="B142" s="12" t="s">
        <v>334</v>
      </c>
      <c r="C142" s="12" t="s">
        <v>38</v>
      </c>
      <c r="D142" s="12" t="s">
        <v>616</v>
      </c>
      <c r="E142" s="12" t="s">
        <v>1069</v>
      </c>
      <c r="N142" s="13"/>
      <c r="O142" s="13"/>
      <c r="P142" s="13"/>
      <c r="Q142" s="13"/>
      <c r="R142" s="13"/>
      <c r="S142" s="13"/>
      <c r="T142" s="13"/>
      <c r="U142" s="13"/>
      <c r="V142" s="13"/>
      <c r="W142" s="13"/>
      <c r="X142" s="13"/>
      <c r="Y142" s="13"/>
      <c r="Z142" s="13"/>
    </row>
    <row r="143" spans="1:26" ht="316.8" x14ac:dyDescent="0.25">
      <c r="A143" s="16" t="s">
        <v>321</v>
      </c>
      <c r="B143" s="12" t="s">
        <v>338</v>
      </c>
      <c r="C143" s="12" t="s">
        <v>617</v>
      </c>
      <c r="D143" s="12" t="s">
        <v>618</v>
      </c>
      <c r="E143" s="12" t="s">
        <v>1074</v>
      </c>
      <c r="N143" s="13"/>
      <c r="O143" s="13"/>
      <c r="P143" s="13"/>
      <c r="Q143" s="13"/>
      <c r="R143" s="13"/>
      <c r="S143" s="13"/>
      <c r="T143" s="13"/>
      <c r="U143" s="13"/>
      <c r="V143" s="13"/>
      <c r="W143" s="13"/>
      <c r="X143" s="13"/>
      <c r="Y143" s="13"/>
      <c r="Z143" s="13"/>
    </row>
    <row r="144" spans="1:26" ht="409.6" x14ac:dyDescent="0.25">
      <c r="A144" s="16" t="s">
        <v>321</v>
      </c>
      <c r="B144" s="12" t="s">
        <v>339</v>
      </c>
      <c r="C144" s="12" t="s">
        <v>619</v>
      </c>
      <c r="D144" s="12" t="s">
        <v>544</v>
      </c>
      <c r="E144" s="12" t="s">
        <v>1030</v>
      </c>
      <c r="N144" s="13"/>
      <c r="O144" s="13"/>
      <c r="P144" s="13"/>
      <c r="Q144" s="13"/>
      <c r="R144" s="13"/>
      <c r="S144" s="13"/>
      <c r="T144" s="13"/>
      <c r="U144" s="13"/>
      <c r="V144" s="13"/>
      <c r="W144" s="13"/>
      <c r="X144" s="13"/>
      <c r="Y144" s="13"/>
      <c r="Z144" s="13"/>
    </row>
    <row r="145" spans="1:26" ht="118.8" x14ac:dyDescent="0.25">
      <c r="A145" s="16" t="s">
        <v>321</v>
      </c>
      <c r="B145" s="12" t="s">
        <v>340</v>
      </c>
      <c r="C145" s="12" t="s">
        <v>620</v>
      </c>
      <c r="D145" s="12" t="s">
        <v>10</v>
      </c>
      <c r="E145" s="12" t="s">
        <v>1042</v>
      </c>
      <c r="N145" s="13"/>
      <c r="O145" s="13"/>
      <c r="P145" s="13"/>
      <c r="Q145" s="13"/>
      <c r="R145" s="13"/>
      <c r="S145" s="13"/>
      <c r="T145" s="13"/>
      <c r="U145" s="13"/>
      <c r="V145" s="13"/>
      <c r="W145" s="13"/>
      <c r="X145" s="13"/>
      <c r="Y145" s="13"/>
      <c r="Z145" s="13"/>
    </row>
    <row r="146" spans="1:26" ht="118.8" x14ac:dyDescent="0.25">
      <c r="A146" s="16" t="s">
        <v>321</v>
      </c>
      <c r="B146" s="12" t="s">
        <v>343</v>
      </c>
      <c r="C146" s="12" t="s">
        <v>621</v>
      </c>
      <c r="D146" s="12" t="s">
        <v>10</v>
      </c>
      <c r="E146" s="12" t="s">
        <v>1042</v>
      </c>
      <c r="N146" s="13"/>
      <c r="O146" s="13"/>
      <c r="P146" s="13"/>
      <c r="Q146" s="13"/>
      <c r="R146" s="13"/>
      <c r="S146" s="13"/>
      <c r="T146" s="13"/>
      <c r="U146" s="13"/>
      <c r="V146" s="13"/>
      <c r="W146" s="13"/>
      <c r="X146" s="13"/>
      <c r="Y146" s="13"/>
      <c r="Z146" s="13"/>
    </row>
    <row r="147" spans="1:26" ht="198" x14ac:dyDescent="0.25">
      <c r="A147" s="16" t="s">
        <v>321</v>
      </c>
      <c r="B147" s="12" t="s">
        <v>344</v>
      </c>
      <c r="C147" s="12" t="s">
        <v>564</v>
      </c>
      <c r="D147" s="12" t="s">
        <v>565</v>
      </c>
      <c r="E147" s="12" t="s">
        <v>1043</v>
      </c>
      <c r="N147" s="13"/>
      <c r="O147" s="13"/>
      <c r="P147" s="13"/>
      <c r="Q147" s="13"/>
      <c r="R147" s="13"/>
      <c r="S147" s="13"/>
      <c r="T147" s="13"/>
      <c r="U147" s="13"/>
      <c r="V147" s="13"/>
      <c r="W147" s="13"/>
      <c r="X147" s="13"/>
      <c r="Y147" s="13"/>
      <c r="Z147" s="13"/>
    </row>
    <row r="148" spans="1:26" ht="39.6" x14ac:dyDescent="0.25">
      <c r="A148" s="16" t="s">
        <v>347</v>
      </c>
      <c r="B148" s="12" t="s">
        <v>348</v>
      </c>
      <c r="C148" s="12" t="s">
        <v>622</v>
      </c>
      <c r="D148" s="12" t="s">
        <v>10</v>
      </c>
      <c r="E148" s="12" t="s">
        <v>1069</v>
      </c>
      <c r="N148" s="13"/>
      <c r="O148" s="13"/>
      <c r="P148" s="13"/>
      <c r="Q148" s="13"/>
      <c r="R148" s="13"/>
      <c r="S148" s="13"/>
      <c r="T148" s="13"/>
      <c r="U148" s="13"/>
      <c r="V148" s="13"/>
      <c r="W148" s="13"/>
      <c r="X148" s="13"/>
      <c r="Y148" s="13"/>
      <c r="Z148" s="13"/>
    </row>
    <row r="149" spans="1:26" ht="52.8" x14ac:dyDescent="0.25">
      <c r="A149" s="16" t="s">
        <v>347</v>
      </c>
      <c r="B149" s="12" t="s">
        <v>351</v>
      </c>
      <c r="C149" s="12" t="s">
        <v>550</v>
      </c>
      <c r="D149" s="12" t="s">
        <v>551</v>
      </c>
      <c r="E149" s="12" t="s">
        <v>1069</v>
      </c>
      <c r="N149" s="13"/>
      <c r="O149" s="13"/>
      <c r="P149" s="13"/>
      <c r="Q149" s="13"/>
      <c r="R149" s="13"/>
      <c r="S149" s="13"/>
      <c r="T149" s="13"/>
      <c r="U149" s="13"/>
      <c r="V149" s="13"/>
      <c r="W149" s="13"/>
      <c r="X149" s="13"/>
      <c r="Y149" s="13"/>
      <c r="Z149" s="13"/>
    </row>
    <row r="150" spans="1:26" ht="105.6" x14ac:dyDescent="0.25">
      <c r="A150" s="16" t="s">
        <v>347</v>
      </c>
      <c r="B150" s="12" t="s">
        <v>353</v>
      </c>
      <c r="C150" s="12" t="s">
        <v>623</v>
      </c>
      <c r="D150" s="12" t="s">
        <v>624</v>
      </c>
      <c r="E150" s="12" t="s">
        <v>1069</v>
      </c>
      <c r="N150" s="13"/>
      <c r="O150" s="13"/>
      <c r="P150" s="13"/>
      <c r="Q150" s="13"/>
      <c r="R150" s="13"/>
      <c r="S150" s="13"/>
      <c r="T150" s="13"/>
      <c r="U150" s="13"/>
      <c r="V150" s="13"/>
      <c r="W150" s="13"/>
      <c r="X150" s="13"/>
      <c r="Y150" s="13"/>
      <c r="Z150" s="13"/>
    </row>
    <row r="151" spans="1:26" ht="158.4" x14ac:dyDescent="0.25">
      <c r="A151" s="16" t="s">
        <v>347</v>
      </c>
      <c r="B151" s="12" t="s">
        <v>354</v>
      </c>
      <c r="C151" s="12" t="s">
        <v>614</v>
      </c>
      <c r="D151" s="12" t="s">
        <v>555</v>
      </c>
      <c r="E151" s="12" t="s">
        <v>1069</v>
      </c>
      <c r="N151" s="13"/>
      <c r="O151" s="13"/>
      <c r="P151" s="13"/>
      <c r="Q151" s="13"/>
      <c r="R151" s="13"/>
      <c r="S151" s="13"/>
      <c r="T151" s="13"/>
      <c r="U151" s="13"/>
      <c r="V151" s="13"/>
      <c r="W151" s="13"/>
      <c r="X151" s="13"/>
      <c r="Y151" s="13"/>
      <c r="Z151" s="13"/>
    </row>
    <row r="152" spans="1:26" ht="118.8" x14ac:dyDescent="0.25">
      <c r="A152" s="16" t="s">
        <v>347</v>
      </c>
      <c r="B152" s="12" t="s">
        <v>357</v>
      </c>
      <c r="C152" s="12" t="s">
        <v>623</v>
      </c>
      <c r="D152" s="12" t="s">
        <v>553</v>
      </c>
      <c r="E152" s="12" t="s">
        <v>1069</v>
      </c>
      <c r="N152" s="13"/>
      <c r="O152" s="13"/>
      <c r="P152" s="13"/>
      <c r="Q152" s="13"/>
      <c r="R152" s="13"/>
      <c r="S152" s="13"/>
      <c r="T152" s="13"/>
      <c r="U152" s="13"/>
      <c r="V152" s="13"/>
      <c r="W152" s="13"/>
      <c r="X152" s="13"/>
      <c r="Y152" s="13"/>
      <c r="Z152" s="13"/>
    </row>
    <row r="153" spans="1:26" ht="409.6" x14ac:dyDescent="0.25">
      <c r="A153" s="16" t="s">
        <v>347</v>
      </c>
      <c r="B153" s="12" t="s">
        <v>359</v>
      </c>
      <c r="C153" s="12" t="s">
        <v>568</v>
      </c>
      <c r="D153" s="12" t="s">
        <v>558</v>
      </c>
      <c r="E153" s="12" t="s">
        <v>1029</v>
      </c>
      <c r="N153" s="13"/>
      <c r="O153" s="13"/>
      <c r="P153" s="13"/>
      <c r="Q153" s="13"/>
      <c r="R153" s="13"/>
      <c r="S153" s="13"/>
      <c r="T153" s="13"/>
      <c r="U153" s="13"/>
      <c r="V153" s="13"/>
      <c r="W153" s="13"/>
      <c r="X153" s="13"/>
      <c r="Y153" s="13"/>
      <c r="Z153" s="13"/>
    </row>
    <row r="154" spans="1:26" ht="316.8" x14ac:dyDescent="0.25">
      <c r="A154" s="16" t="s">
        <v>347</v>
      </c>
      <c r="B154" s="12" t="s">
        <v>362</v>
      </c>
      <c r="C154" s="23" t="s">
        <v>625</v>
      </c>
      <c r="D154" s="12" t="s">
        <v>560</v>
      </c>
      <c r="E154" s="12" t="s">
        <v>1074</v>
      </c>
      <c r="N154" s="13"/>
      <c r="O154" s="13"/>
      <c r="P154" s="13"/>
      <c r="Q154" s="13"/>
      <c r="R154" s="13"/>
      <c r="S154" s="13"/>
      <c r="T154" s="13"/>
      <c r="U154" s="13"/>
      <c r="V154" s="13"/>
      <c r="W154" s="13"/>
      <c r="X154" s="13"/>
      <c r="Y154" s="13"/>
      <c r="Z154" s="13"/>
    </row>
    <row r="155" spans="1:26" ht="409.6" x14ac:dyDescent="0.25">
      <c r="A155" s="16" t="s">
        <v>347</v>
      </c>
      <c r="B155" s="12" t="s">
        <v>363</v>
      </c>
      <c r="C155" s="12" t="s">
        <v>626</v>
      </c>
      <c r="D155" s="12" t="s">
        <v>544</v>
      </c>
      <c r="E155" s="12" t="s">
        <v>1030</v>
      </c>
      <c r="N155" s="13"/>
      <c r="O155" s="13"/>
      <c r="P155" s="13"/>
      <c r="Q155" s="13"/>
      <c r="R155" s="13"/>
      <c r="S155" s="13"/>
      <c r="T155" s="13"/>
      <c r="U155" s="13"/>
      <c r="V155" s="13"/>
      <c r="W155" s="13"/>
      <c r="X155" s="13"/>
      <c r="Y155" s="13"/>
      <c r="Z155" s="13"/>
    </row>
    <row r="156" spans="1:26" ht="118.8" x14ac:dyDescent="0.25">
      <c r="A156" s="16" t="s">
        <v>364</v>
      </c>
      <c r="B156" s="12" t="s">
        <v>365</v>
      </c>
      <c r="C156" s="12" t="s">
        <v>627</v>
      </c>
      <c r="D156" s="12" t="s">
        <v>10</v>
      </c>
      <c r="E156" s="12" t="s">
        <v>1042</v>
      </c>
      <c r="N156" s="13"/>
      <c r="O156" s="13"/>
      <c r="P156" s="13"/>
      <c r="Q156" s="13"/>
      <c r="R156" s="13"/>
      <c r="S156" s="13"/>
      <c r="T156" s="13"/>
      <c r="U156" s="13"/>
      <c r="V156" s="13"/>
      <c r="W156" s="13"/>
      <c r="X156" s="13"/>
      <c r="Y156" s="13"/>
      <c r="Z156" s="13"/>
    </row>
    <row r="157" spans="1:26" ht="118.8" x14ac:dyDescent="0.25">
      <c r="A157" s="16" t="s">
        <v>364</v>
      </c>
      <c r="B157" s="12" t="s">
        <v>367</v>
      </c>
      <c r="C157" s="12" t="s">
        <v>573</v>
      </c>
      <c r="D157" s="12" t="s">
        <v>574</v>
      </c>
      <c r="E157" s="12" t="s">
        <v>1044</v>
      </c>
      <c r="N157" s="13"/>
      <c r="O157" s="13"/>
      <c r="P157" s="13"/>
      <c r="Q157" s="13"/>
      <c r="R157" s="13"/>
      <c r="S157" s="13"/>
      <c r="T157" s="13"/>
      <c r="U157" s="13"/>
      <c r="V157" s="13"/>
      <c r="W157" s="13"/>
      <c r="X157" s="13"/>
      <c r="Y157" s="13"/>
      <c r="Z157" s="13"/>
    </row>
    <row r="158" spans="1:26" ht="92.4" x14ac:dyDescent="0.25">
      <c r="A158" s="16" t="s">
        <v>364</v>
      </c>
      <c r="B158" s="12" t="s">
        <v>369</v>
      </c>
      <c r="C158" s="12" t="s">
        <v>38</v>
      </c>
      <c r="D158" s="12" t="s">
        <v>628</v>
      </c>
      <c r="E158" s="12" t="s">
        <v>1087</v>
      </c>
      <c r="N158" s="13"/>
      <c r="O158" s="13"/>
      <c r="P158" s="13"/>
      <c r="Q158" s="13"/>
      <c r="R158" s="13"/>
      <c r="S158" s="13"/>
      <c r="T158" s="13"/>
      <c r="U158" s="13"/>
      <c r="V158" s="13"/>
      <c r="W158" s="13"/>
      <c r="X158" s="13"/>
      <c r="Y158" s="13"/>
      <c r="Z158" s="13"/>
    </row>
    <row r="159" spans="1:26" ht="92.4" x14ac:dyDescent="0.25">
      <c r="A159" s="16" t="s">
        <v>364</v>
      </c>
      <c r="B159" s="12" t="s">
        <v>371</v>
      </c>
      <c r="C159" s="12" t="s">
        <v>629</v>
      </c>
      <c r="D159" s="12" t="s">
        <v>630</v>
      </c>
      <c r="E159" s="12" t="s">
        <v>1087</v>
      </c>
      <c r="N159" s="13"/>
      <c r="O159" s="13"/>
      <c r="P159" s="13"/>
      <c r="Q159" s="13"/>
      <c r="R159" s="13"/>
      <c r="S159" s="13"/>
      <c r="T159" s="13"/>
      <c r="U159" s="13"/>
      <c r="V159" s="13"/>
      <c r="W159" s="13"/>
      <c r="X159" s="13"/>
      <c r="Y159" s="13"/>
      <c r="Z159" s="13"/>
    </row>
    <row r="160" spans="1:26" ht="66" x14ac:dyDescent="0.25">
      <c r="A160" s="16" t="s">
        <v>364</v>
      </c>
      <c r="B160" s="16" t="s">
        <v>374</v>
      </c>
      <c r="C160" s="12" t="s">
        <v>243</v>
      </c>
      <c r="D160" s="12" t="s">
        <v>10</v>
      </c>
      <c r="E160" s="12" t="s">
        <v>1087</v>
      </c>
      <c r="N160" s="13"/>
      <c r="O160" s="13"/>
      <c r="P160" s="13"/>
      <c r="Q160" s="13"/>
      <c r="R160" s="13"/>
      <c r="S160" s="13"/>
      <c r="T160" s="13"/>
      <c r="U160" s="13"/>
      <c r="V160" s="13"/>
      <c r="W160" s="13"/>
      <c r="X160" s="13"/>
      <c r="Y160" s="13"/>
      <c r="Z160" s="13"/>
    </row>
    <row r="161" spans="1:26" ht="409.6" x14ac:dyDescent="0.25">
      <c r="A161" s="16" t="s">
        <v>364</v>
      </c>
      <c r="B161" s="12" t="s">
        <v>375</v>
      </c>
      <c r="C161" s="23" t="s">
        <v>631</v>
      </c>
      <c r="D161" s="12" t="s">
        <v>632</v>
      </c>
      <c r="E161" s="12" t="s">
        <v>1045</v>
      </c>
      <c r="N161" s="13"/>
      <c r="O161" s="13"/>
      <c r="P161" s="13"/>
      <c r="Q161" s="13"/>
      <c r="R161" s="13"/>
      <c r="S161" s="13"/>
      <c r="T161" s="13"/>
      <c r="U161" s="13"/>
      <c r="V161" s="13"/>
      <c r="W161" s="13"/>
      <c r="X161" s="13"/>
      <c r="Y161" s="13"/>
      <c r="Z161" s="13"/>
    </row>
    <row r="162" spans="1:26" ht="66" x14ac:dyDescent="0.25">
      <c r="A162" s="12" t="s">
        <v>377</v>
      </c>
      <c r="B162" s="16" t="s">
        <v>378</v>
      </c>
      <c r="C162" s="16" t="s">
        <v>633</v>
      </c>
      <c r="D162" s="16" t="s">
        <v>10</v>
      </c>
      <c r="E162" s="12" t="s">
        <v>1088</v>
      </c>
      <c r="N162" s="13"/>
      <c r="O162" s="13"/>
      <c r="P162" s="13"/>
      <c r="Q162" s="13"/>
      <c r="R162" s="13"/>
      <c r="S162" s="13"/>
      <c r="T162" s="13"/>
      <c r="U162" s="13"/>
      <c r="V162" s="13"/>
      <c r="W162" s="13"/>
      <c r="X162" s="13"/>
      <c r="Y162" s="13"/>
      <c r="Z162" s="13"/>
    </row>
    <row r="163" spans="1:26" ht="66" x14ac:dyDescent="0.25">
      <c r="A163" s="12" t="s">
        <v>377</v>
      </c>
      <c r="B163" s="16" t="s">
        <v>634</v>
      </c>
      <c r="C163" s="16" t="s">
        <v>635</v>
      </c>
      <c r="D163" s="16" t="s">
        <v>636</v>
      </c>
      <c r="E163" s="12" t="s">
        <v>1088</v>
      </c>
      <c r="N163" s="13"/>
      <c r="O163" s="13"/>
      <c r="P163" s="13"/>
      <c r="Q163" s="13"/>
      <c r="R163" s="13"/>
      <c r="S163" s="13"/>
      <c r="T163" s="13"/>
      <c r="U163" s="13"/>
      <c r="V163" s="13"/>
      <c r="W163" s="13"/>
      <c r="X163" s="13"/>
      <c r="Y163" s="13"/>
      <c r="Z163" s="13"/>
    </row>
    <row r="164" spans="1:26" ht="39.6" x14ac:dyDescent="0.25">
      <c r="A164" s="12" t="s">
        <v>377</v>
      </c>
      <c r="B164" s="16" t="s">
        <v>637</v>
      </c>
      <c r="C164" s="16" t="s">
        <v>18</v>
      </c>
      <c r="D164" s="16" t="s">
        <v>18</v>
      </c>
      <c r="E164" s="12" t="s">
        <v>18</v>
      </c>
      <c r="N164" s="13"/>
      <c r="O164" s="13"/>
      <c r="P164" s="13"/>
      <c r="Q164" s="13"/>
      <c r="R164" s="13"/>
      <c r="S164" s="13"/>
      <c r="T164" s="13"/>
      <c r="U164" s="13"/>
      <c r="V164" s="13"/>
      <c r="W164" s="13"/>
      <c r="X164" s="13"/>
      <c r="Y164" s="13"/>
      <c r="Z164" s="13"/>
    </row>
    <row r="165" spans="1:26" ht="66" x14ac:dyDescent="0.25">
      <c r="A165" s="12" t="s">
        <v>377</v>
      </c>
      <c r="B165" s="16" t="s">
        <v>638</v>
      </c>
      <c r="C165" s="16" t="s">
        <v>639</v>
      </c>
      <c r="D165" s="16" t="s">
        <v>10</v>
      </c>
      <c r="E165" s="12" t="s">
        <v>1089</v>
      </c>
      <c r="N165" s="13"/>
      <c r="O165" s="13"/>
      <c r="P165" s="13"/>
      <c r="Q165" s="13"/>
      <c r="R165" s="13"/>
      <c r="S165" s="13"/>
      <c r="T165" s="13"/>
      <c r="U165" s="13"/>
      <c r="V165" s="13"/>
      <c r="W165" s="13"/>
      <c r="X165" s="13"/>
      <c r="Y165" s="13"/>
      <c r="Z165" s="13"/>
    </row>
    <row r="166" spans="1:26" ht="66" x14ac:dyDescent="0.25">
      <c r="A166" s="12" t="s">
        <v>377</v>
      </c>
      <c r="B166" s="16" t="s">
        <v>640</v>
      </c>
      <c r="C166" s="16" t="s">
        <v>243</v>
      </c>
      <c r="D166" s="16" t="s">
        <v>10</v>
      </c>
      <c r="E166" s="12" t="s">
        <v>1088</v>
      </c>
      <c r="N166" s="13"/>
      <c r="O166" s="13"/>
      <c r="P166" s="13"/>
      <c r="Q166" s="13"/>
      <c r="R166" s="13"/>
      <c r="S166" s="13"/>
      <c r="T166" s="13"/>
      <c r="U166" s="13"/>
      <c r="V166" s="13"/>
      <c r="W166" s="13"/>
      <c r="X166" s="13"/>
      <c r="Y166" s="13"/>
      <c r="Z166" s="13"/>
    </row>
    <row r="167" spans="1:26" ht="409.6" x14ac:dyDescent="0.25">
      <c r="A167" s="12" t="s">
        <v>377</v>
      </c>
      <c r="B167" s="16" t="s">
        <v>641</v>
      </c>
      <c r="C167" s="23" t="s">
        <v>631</v>
      </c>
      <c r="D167" s="16" t="s">
        <v>589</v>
      </c>
      <c r="E167" s="12" t="s">
        <v>1046</v>
      </c>
      <c r="N167" s="13"/>
      <c r="O167" s="13"/>
      <c r="P167" s="13"/>
      <c r="Q167" s="13"/>
      <c r="R167" s="13"/>
      <c r="S167" s="13"/>
      <c r="T167" s="13"/>
      <c r="U167" s="13"/>
      <c r="V167" s="13"/>
      <c r="W167" s="13"/>
      <c r="X167" s="13"/>
      <c r="Y167" s="13"/>
      <c r="Z167" s="13"/>
    </row>
    <row r="168" spans="1:26" ht="132" x14ac:dyDescent="0.25">
      <c r="A168" s="16" t="s">
        <v>377</v>
      </c>
      <c r="B168" s="16" t="s">
        <v>642</v>
      </c>
      <c r="C168" s="16" t="s">
        <v>643</v>
      </c>
      <c r="D168" s="16" t="s">
        <v>10</v>
      </c>
      <c r="E168" s="12" t="s">
        <v>1047</v>
      </c>
      <c r="N168" s="13"/>
      <c r="O168" s="13"/>
      <c r="P168" s="13"/>
      <c r="Q168" s="13"/>
      <c r="R168" s="13"/>
      <c r="S168" s="13"/>
      <c r="T168" s="13"/>
      <c r="U168" s="13"/>
      <c r="V168" s="13"/>
      <c r="W168" s="13"/>
      <c r="X168" s="13"/>
      <c r="Y168" s="13"/>
      <c r="Z168" s="13"/>
    </row>
    <row r="169" spans="1:26" ht="92.4" x14ac:dyDescent="0.25">
      <c r="A169" s="16" t="s">
        <v>377</v>
      </c>
      <c r="B169" s="16" t="s">
        <v>644</v>
      </c>
      <c r="C169" s="16" t="s">
        <v>645</v>
      </c>
      <c r="D169" s="16" t="s">
        <v>646</v>
      </c>
      <c r="E169" s="12" t="s">
        <v>1090</v>
      </c>
      <c r="N169" s="13"/>
      <c r="O169" s="13"/>
      <c r="P169" s="13"/>
      <c r="Q169" s="13"/>
      <c r="R169" s="13"/>
      <c r="S169" s="13"/>
      <c r="T169" s="13"/>
      <c r="U169" s="13"/>
      <c r="V169" s="13"/>
      <c r="W169" s="13"/>
      <c r="X169" s="13"/>
      <c r="Y169" s="13"/>
      <c r="Z169" s="13"/>
    </row>
    <row r="170" spans="1:26" ht="409.6" x14ac:dyDescent="0.25">
      <c r="A170" s="16" t="s">
        <v>377</v>
      </c>
      <c r="B170" s="12" t="s">
        <v>647</v>
      </c>
      <c r="C170" s="16" t="s">
        <v>38</v>
      </c>
      <c r="D170" s="16" t="s">
        <v>648</v>
      </c>
      <c r="E170" s="12" t="s">
        <v>1091</v>
      </c>
      <c r="N170" s="13"/>
      <c r="O170" s="13"/>
      <c r="P170" s="13"/>
      <c r="Q170" s="13"/>
      <c r="R170" s="13"/>
      <c r="S170" s="13"/>
      <c r="T170" s="13"/>
      <c r="U170" s="13"/>
      <c r="V170" s="13"/>
      <c r="W170" s="13"/>
      <c r="X170" s="13"/>
      <c r="Y170" s="13"/>
      <c r="Z170" s="13"/>
    </row>
    <row r="171" spans="1:26" ht="145.19999999999999" x14ac:dyDescent="0.25">
      <c r="A171" s="16" t="s">
        <v>377</v>
      </c>
      <c r="B171" s="12" t="s">
        <v>649</v>
      </c>
      <c r="C171" s="16" t="s">
        <v>650</v>
      </c>
      <c r="D171" s="16" t="s">
        <v>651</v>
      </c>
      <c r="E171" s="12" t="s">
        <v>1048</v>
      </c>
      <c r="N171" s="13"/>
      <c r="O171" s="13"/>
      <c r="P171" s="13"/>
      <c r="Q171" s="13"/>
      <c r="R171" s="13"/>
      <c r="S171" s="13"/>
      <c r="T171" s="13"/>
      <c r="U171" s="13"/>
      <c r="V171" s="13"/>
      <c r="W171" s="13"/>
      <c r="X171" s="13"/>
      <c r="Y171" s="13"/>
      <c r="Z171" s="13"/>
    </row>
    <row r="172" spans="1:26" ht="52.8" x14ac:dyDescent="0.25">
      <c r="A172" s="16" t="s">
        <v>377</v>
      </c>
      <c r="B172" s="12" t="s">
        <v>652</v>
      </c>
      <c r="C172" s="16" t="s">
        <v>243</v>
      </c>
      <c r="D172" s="16" t="s">
        <v>10</v>
      </c>
      <c r="E172" s="12" t="s">
        <v>1092</v>
      </c>
      <c r="N172" s="13"/>
      <c r="O172" s="13"/>
      <c r="P172" s="13"/>
      <c r="Q172" s="13"/>
      <c r="R172" s="13"/>
      <c r="S172" s="13"/>
      <c r="T172" s="13"/>
      <c r="U172" s="13"/>
      <c r="V172" s="13"/>
      <c r="W172" s="13"/>
      <c r="X172" s="13"/>
      <c r="Y172" s="13"/>
      <c r="Z172" s="13"/>
    </row>
    <row r="173" spans="1:26" ht="409.6" x14ac:dyDescent="0.25">
      <c r="A173" s="16" t="s">
        <v>377</v>
      </c>
      <c r="B173" s="16" t="s">
        <v>653</v>
      </c>
      <c r="C173" s="23" t="s">
        <v>631</v>
      </c>
      <c r="D173" s="12" t="s">
        <v>589</v>
      </c>
      <c r="E173" s="12" t="s">
        <v>1046</v>
      </c>
      <c r="N173" s="13"/>
      <c r="O173" s="13"/>
      <c r="P173" s="13"/>
      <c r="Q173" s="13"/>
      <c r="R173" s="13"/>
      <c r="S173" s="13"/>
      <c r="T173" s="13"/>
      <c r="U173" s="13"/>
      <c r="V173" s="13"/>
      <c r="W173" s="13"/>
      <c r="X173" s="13"/>
      <c r="Y173" s="13"/>
      <c r="Z173" s="13"/>
    </row>
    <row r="174" spans="1:26" ht="13.8" x14ac:dyDescent="0.25">
      <c r="N174" s="13"/>
      <c r="O174" s="13"/>
      <c r="P174" s="13"/>
      <c r="Q174" s="13"/>
      <c r="R174" s="13"/>
      <c r="S174" s="13"/>
      <c r="T174" s="13"/>
      <c r="U174" s="13"/>
      <c r="V174" s="13"/>
      <c r="W174" s="13"/>
      <c r="X174" s="13"/>
      <c r="Y174" s="13"/>
      <c r="Z174" s="13"/>
    </row>
    <row r="175" spans="1:26" ht="13.8" x14ac:dyDescent="0.25">
      <c r="N175" s="13"/>
      <c r="O175" s="13"/>
      <c r="P175" s="13"/>
      <c r="Q175" s="13"/>
      <c r="R175" s="13"/>
      <c r="S175" s="13"/>
      <c r="T175" s="13"/>
      <c r="U175" s="13"/>
      <c r="V175" s="13"/>
      <c r="W175" s="13"/>
      <c r="X175" s="13"/>
      <c r="Y175" s="13"/>
      <c r="Z175" s="13"/>
    </row>
    <row r="176" spans="1:26" ht="13.8" x14ac:dyDescent="0.25">
      <c r="N176" s="13"/>
      <c r="O176" s="13"/>
      <c r="P176" s="13"/>
      <c r="Q176" s="13"/>
      <c r="R176" s="13"/>
      <c r="S176" s="13"/>
      <c r="T176" s="13"/>
      <c r="U176" s="13"/>
      <c r="V176" s="13"/>
      <c r="W176" s="13"/>
      <c r="X176" s="13"/>
      <c r="Y176" s="13"/>
      <c r="Z176" s="13"/>
    </row>
    <row r="177" spans="14:26" ht="13.8" x14ac:dyDescent="0.25">
      <c r="N177" s="13"/>
      <c r="O177" s="13"/>
      <c r="P177" s="13"/>
      <c r="Q177" s="13"/>
      <c r="R177" s="13"/>
      <c r="S177" s="13"/>
      <c r="T177" s="13"/>
      <c r="U177" s="13"/>
      <c r="V177" s="13"/>
      <c r="W177" s="13"/>
      <c r="X177" s="13"/>
      <c r="Y177" s="13"/>
      <c r="Z177" s="13"/>
    </row>
    <row r="178" spans="14:26" ht="13.8" x14ac:dyDescent="0.25">
      <c r="N178" s="13"/>
      <c r="O178" s="13"/>
      <c r="P178" s="13"/>
      <c r="Q178" s="13"/>
      <c r="R178" s="13"/>
      <c r="S178" s="13"/>
      <c r="T178" s="13"/>
      <c r="U178" s="13"/>
      <c r="V178" s="13"/>
      <c r="W178" s="13"/>
      <c r="X178" s="13"/>
      <c r="Y178" s="13"/>
      <c r="Z178" s="13"/>
    </row>
    <row r="179" spans="14:26" ht="13.8" x14ac:dyDescent="0.25">
      <c r="N179" s="13"/>
      <c r="O179" s="13"/>
      <c r="P179" s="13"/>
      <c r="Q179" s="13"/>
      <c r="R179" s="13"/>
      <c r="S179" s="13"/>
      <c r="T179" s="13"/>
      <c r="U179" s="13"/>
      <c r="V179" s="13"/>
      <c r="W179" s="13"/>
      <c r="X179" s="13"/>
      <c r="Y179" s="13"/>
      <c r="Z179" s="13"/>
    </row>
    <row r="180" spans="14:26" ht="13.8" x14ac:dyDescent="0.25">
      <c r="N180" s="13"/>
      <c r="O180" s="13"/>
      <c r="P180" s="13"/>
      <c r="Q180" s="13"/>
      <c r="R180" s="13"/>
      <c r="S180" s="13"/>
      <c r="T180" s="13"/>
      <c r="U180" s="13"/>
      <c r="V180" s="13"/>
      <c r="W180" s="13"/>
      <c r="X180" s="13"/>
      <c r="Y180" s="13"/>
      <c r="Z180" s="13"/>
    </row>
    <row r="181" spans="14:26" ht="13.8" x14ac:dyDescent="0.25">
      <c r="N181" s="13"/>
      <c r="O181" s="13"/>
      <c r="P181" s="13"/>
      <c r="Q181" s="13"/>
      <c r="R181" s="13"/>
      <c r="S181" s="13"/>
      <c r="T181" s="13"/>
      <c r="U181" s="13"/>
      <c r="V181" s="13"/>
      <c r="W181" s="13"/>
      <c r="X181" s="13"/>
      <c r="Y181" s="13"/>
      <c r="Z181" s="13"/>
    </row>
    <row r="182" spans="14:26" ht="13.8" x14ac:dyDescent="0.25">
      <c r="N182" s="13"/>
      <c r="O182" s="13"/>
      <c r="P182" s="13"/>
      <c r="Q182" s="13"/>
      <c r="R182" s="13"/>
      <c r="S182" s="13"/>
      <c r="T182" s="13"/>
      <c r="U182" s="13"/>
      <c r="V182" s="13"/>
      <c r="W182" s="13"/>
      <c r="X182" s="13"/>
      <c r="Y182" s="13"/>
      <c r="Z182" s="13"/>
    </row>
    <row r="183" spans="14:26" ht="13.8" x14ac:dyDescent="0.25">
      <c r="N183" s="13"/>
      <c r="O183" s="13"/>
      <c r="P183" s="13"/>
      <c r="Q183" s="13"/>
      <c r="R183" s="13"/>
      <c r="S183" s="13"/>
      <c r="T183" s="13"/>
      <c r="U183" s="13"/>
      <c r="V183" s="13"/>
      <c r="W183" s="13"/>
      <c r="X183" s="13"/>
      <c r="Y183" s="13"/>
      <c r="Z183" s="13"/>
    </row>
    <row r="184" spans="14:26" ht="13.8" x14ac:dyDescent="0.25">
      <c r="N184" s="13"/>
      <c r="O184" s="13"/>
      <c r="P184" s="13"/>
      <c r="Q184" s="13"/>
      <c r="R184" s="13"/>
      <c r="S184" s="13"/>
      <c r="T184" s="13"/>
      <c r="U184" s="13"/>
      <c r="V184" s="13"/>
      <c r="W184" s="13"/>
      <c r="X184" s="13"/>
      <c r="Y184" s="13"/>
      <c r="Z184" s="13"/>
    </row>
    <row r="185" spans="14:26" ht="13.8" x14ac:dyDescent="0.25">
      <c r="N185" s="13"/>
      <c r="O185" s="13"/>
      <c r="P185" s="13"/>
      <c r="Q185" s="13"/>
      <c r="R185" s="13"/>
      <c r="S185" s="13"/>
      <c r="T185" s="13"/>
      <c r="U185" s="13"/>
      <c r="V185" s="13"/>
      <c r="W185" s="13"/>
      <c r="X185" s="13"/>
      <c r="Y185" s="13"/>
      <c r="Z185" s="13"/>
    </row>
    <row r="186" spans="14:26" ht="13.8" x14ac:dyDescent="0.25">
      <c r="N186" s="13"/>
      <c r="O186" s="13"/>
      <c r="P186" s="13"/>
      <c r="Q186" s="13"/>
      <c r="R186" s="13"/>
      <c r="S186" s="13"/>
      <c r="T186" s="13"/>
      <c r="U186" s="13"/>
      <c r="V186" s="13"/>
      <c r="W186" s="13"/>
      <c r="X186" s="13"/>
      <c r="Y186" s="13"/>
      <c r="Z186" s="13"/>
    </row>
    <row r="187" spans="14:26" ht="13.8" x14ac:dyDescent="0.25">
      <c r="N187" s="13"/>
      <c r="O187" s="13"/>
      <c r="P187" s="13"/>
      <c r="Q187" s="13"/>
      <c r="R187" s="13"/>
      <c r="S187" s="13"/>
      <c r="T187" s="13"/>
      <c r="U187" s="13"/>
      <c r="V187" s="13"/>
      <c r="W187" s="13"/>
      <c r="X187" s="13"/>
      <c r="Y187" s="13"/>
      <c r="Z187" s="13"/>
    </row>
    <row r="188" spans="14:26" ht="13.8" x14ac:dyDescent="0.25">
      <c r="N188" s="13"/>
      <c r="O188" s="13"/>
      <c r="P188" s="13"/>
      <c r="Q188" s="13"/>
      <c r="R188" s="13"/>
      <c r="S188" s="13"/>
      <c r="T188" s="13"/>
      <c r="U188" s="13"/>
      <c r="V188" s="13"/>
      <c r="W188" s="13"/>
      <c r="X188" s="13"/>
      <c r="Y188" s="13"/>
      <c r="Z188" s="13"/>
    </row>
    <row r="189" spans="14:26" ht="13.8" x14ac:dyDescent="0.25">
      <c r="N189" s="13"/>
      <c r="O189" s="13"/>
      <c r="P189" s="13"/>
      <c r="Q189" s="13"/>
      <c r="R189" s="13"/>
      <c r="S189" s="13"/>
      <c r="T189" s="13"/>
      <c r="U189" s="13"/>
      <c r="V189" s="13"/>
      <c r="W189" s="13"/>
      <c r="X189" s="13"/>
      <c r="Y189" s="13"/>
      <c r="Z189" s="13"/>
    </row>
    <row r="190" spans="14:26" ht="13.8" x14ac:dyDescent="0.25">
      <c r="N190" s="13"/>
      <c r="O190" s="13"/>
      <c r="P190" s="13"/>
      <c r="Q190" s="13"/>
      <c r="R190" s="13"/>
      <c r="S190" s="13"/>
      <c r="T190" s="13"/>
      <c r="U190" s="13"/>
      <c r="V190" s="13"/>
      <c r="W190" s="13"/>
      <c r="X190" s="13"/>
      <c r="Y190" s="13"/>
      <c r="Z190" s="13"/>
    </row>
    <row r="191" spans="14:26" ht="13.8" x14ac:dyDescent="0.25">
      <c r="N191" s="13"/>
      <c r="O191" s="13"/>
      <c r="P191" s="13"/>
      <c r="Q191" s="13"/>
      <c r="R191" s="13"/>
      <c r="S191" s="13"/>
      <c r="T191" s="13"/>
      <c r="U191" s="13"/>
      <c r="V191" s="13"/>
      <c r="W191" s="13"/>
      <c r="X191" s="13"/>
      <c r="Y191" s="13"/>
      <c r="Z191" s="13"/>
    </row>
    <row r="192" spans="14:26" ht="13.8" x14ac:dyDescent="0.25">
      <c r="N192" s="13"/>
      <c r="O192" s="13"/>
      <c r="P192" s="13"/>
      <c r="Q192" s="13"/>
      <c r="R192" s="13"/>
      <c r="S192" s="13"/>
      <c r="T192" s="13"/>
      <c r="U192" s="13"/>
      <c r="V192" s="13"/>
      <c r="W192" s="13"/>
      <c r="X192" s="13"/>
      <c r="Y192" s="13"/>
      <c r="Z192" s="13"/>
    </row>
    <row r="193" spans="14:26" ht="13.8" x14ac:dyDescent="0.25">
      <c r="N193" s="13"/>
      <c r="O193" s="13"/>
      <c r="P193" s="13"/>
      <c r="Q193" s="13"/>
      <c r="R193" s="13"/>
      <c r="S193" s="13"/>
      <c r="T193" s="13"/>
      <c r="U193" s="13"/>
      <c r="V193" s="13"/>
      <c r="W193" s="13"/>
      <c r="X193" s="13"/>
      <c r="Y193" s="13"/>
      <c r="Z193" s="13"/>
    </row>
    <row r="194" spans="14:26" ht="13.8" x14ac:dyDescent="0.25">
      <c r="N194" s="13"/>
      <c r="O194" s="13"/>
      <c r="P194" s="13"/>
      <c r="Q194" s="13"/>
      <c r="R194" s="13"/>
      <c r="S194" s="13"/>
      <c r="T194" s="13"/>
      <c r="U194" s="13"/>
      <c r="V194" s="13"/>
      <c r="W194" s="13"/>
      <c r="X194" s="13"/>
      <c r="Y194" s="13"/>
      <c r="Z194" s="13"/>
    </row>
    <row r="195" spans="14:26" ht="13.8" x14ac:dyDescent="0.25">
      <c r="N195" s="13"/>
      <c r="O195" s="13"/>
      <c r="P195" s="13"/>
      <c r="Q195" s="13"/>
      <c r="R195" s="13"/>
      <c r="S195" s="13"/>
      <c r="T195" s="13"/>
      <c r="U195" s="13"/>
      <c r="V195" s="13"/>
      <c r="W195" s="13"/>
      <c r="X195" s="13"/>
      <c r="Y195" s="13"/>
      <c r="Z195" s="13"/>
    </row>
    <row r="196" spans="14:26" ht="13.8" x14ac:dyDescent="0.25">
      <c r="N196" s="13"/>
      <c r="O196" s="13"/>
      <c r="P196" s="13"/>
      <c r="Q196" s="13"/>
      <c r="R196" s="13"/>
      <c r="S196" s="13"/>
      <c r="T196" s="13"/>
      <c r="U196" s="13"/>
      <c r="V196" s="13"/>
      <c r="W196" s="13"/>
      <c r="X196" s="13"/>
      <c r="Y196" s="13"/>
      <c r="Z196" s="13"/>
    </row>
    <row r="197" spans="14:26" ht="13.8" x14ac:dyDescent="0.25">
      <c r="N197" s="13"/>
      <c r="O197" s="13"/>
      <c r="P197" s="13"/>
      <c r="Q197" s="13"/>
      <c r="R197" s="13"/>
      <c r="S197" s="13"/>
      <c r="T197" s="13"/>
      <c r="U197" s="13"/>
      <c r="V197" s="13"/>
      <c r="W197" s="13"/>
      <c r="X197" s="13"/>
      <c r="Y197" s="13"/>
      <c r="Z197" s="13"/>
    </row>
    <row r="198" spans="14:26" ht="13.8" x14ac:dyDescent="0.25">
      <c r="N198" s="13"/>
      <c r="O198" s="13"/>
      <c r="P198" s="13"/>
      <c r="Q198" s="13"/>
      <c r="R198" s="13"/>
      <c r="S198" s="13"/>
      <c r="T198" s="13"/>
      <c r="U198" s="13"/>
      <c r="V198" s="13"/>
      <c r="W198" s="13"/>
      <c r="X198" s="13"/>
      <c r="Y198" s="13"/>
      <c r="Z198" s="13"/>
    </row>
    <row r="199" spans="14:26" ht="13.8" x14ac:dyDescent="0.25">
      <c r="N199" s="13"/>
      <c r="O199" s="13"/>
      <c r="P199" s="13"/>
      <c r="Q199" s="13"/>
      <c r="R199" s="13"/>
      <c r="S199" s="13"/>
      <c r="T199" s="13"/>
      <c r="U199" s="13"/>
      <c r="V199" s="13"/>
      <c r="W199" s="13"/>
      <c r="X199" s="13"/>
      <c r="Y199" s="13"/>
      <c r="Z199" s="13"/>
    </row>
    <row r="200" spans="14:26" ht="13.8" x14ac:dyDescent="0.25">
      <c r="N200" s="13"/>
      <c r="O200" s="13"/>
      <c r="P200" s="13"/>
      <c r="Q200" s="13"/>
      <c r="R200" s="13"/>
      <c r="S200" s="13"/>
      <c r="T200" s="13"/>
      <c r="U200" s="13"/>
      <c r="V200" s="13"/>
      <c r="W200" s="13"/>
      <c r="X200" s="13"/>
      <c r="Y200" s="13"/>
      <c r="Z200" s="13"/>
    </row>
    <row r="201" spans="14:26" ht="13.8" x14ac:dyDescent="0.25">
      <c r="N201" s="13"/>
      <c r="O201" s="13"/>
      <c r="P201" s="13"/>
      <c r="Q201" s="13"/>
      <c r="R201" s="13"/>
      <c r="S201" s="13"/>
      <c r="T201" s="13"/>
      <c r="U201" s="13"/>
      <c r="V201" s="13"/>
      <c r="W201" s="13"/>
      <c r="X201" s="13"/>
      <c r="Y201" s="13"/>
      <c r="Z201" s="13"/>
    </row>
    <row r="202" spans="14:26" ht="13.8" x14ac:dyDescent="0.25">
      <c r="N202" s="13"/>
      <c r="O202" s="13"/>
      <c r="P202" s="13"/>
      <c r="Q202" s="13"/>
      <c r="R202" s="13"/>
      <c r="S202" s="13"/>
      <c r="T202" s="13"/>
      <c r="U202" s="13"/>
      <c r="V202" s="13"/>
      <c r="W202" s="13"/>
      <c r="X202" s="13"/>
      <c r="Y202" s="13"/>
      <c r="Z202" s="13"/>
    </row>
    <row r="203" spans="14:26" ht="13.8" x14ac:dyDescent="0.25">
      <c r="N203" s="13"/>
      <c r="O203" s="13"/>
      <c r="P203" s="13"/>
      <c r="Q203" s="13"/>
      <c r="R203" s="13"/>
      <c r="S203" s="13"/>
      <c r="T203" s="13"/>
      <c r="U203" s="13"/>
      <c r="V203" s="13"/>
      <c r="W203" s="13"/>
      <c r="X203" s="13"/>
      <c r="Y203" s="13"/>
      <c r="Z203" s="13"/>
    </row>
    <row r="204" spans="14:26" ht="13.8" x14ac:dyDescent="0.25">
      <c r="N204" s="13"/>
      <c r="O204" s="13"/>
      <c r="P204" s="13"/>
      <c r="Q204" s="13"/>
      <c r="R204" s="13"/>
      <c r="S204" s="13"/>
      <c r="T204" s="13"/>
      <c r="U204" s="13"/>
      <c r="V204" s="13"/>
      <c r="W204" s="13"/>
      <c r="X204" s="13"/>
      <c r="Y204" s="13"/>
      <c r="Z204" s="13"/>
    </row>
    <row r="205" spans="14:26" ht="13.8" x14ac:dyDescent="0.25">
      <c r="N205" s="13"/>
      <c r="O205" s="13"/>
      <c r="P205" s="13"/>
      <c r="Q205" s="13"/>
      <c r="R205" s="13"/>
      <c r="S205" s="13"/>
      <c r="T205" s="13"/>
      <c r="U205" s="13"/>
      <c r="V205" s="13"/>
      <c r="W205" s="13"/>
      <c r="X205" s="13"/>
      <c r="Y205" s="13"/>
      <c r="Z205" s="13"/>
    </row>
    <row r="206" spans="14:26" ht="13.8" x14ac:dyDescent="0.25">
      <c r="N206" s="13"/>
      <c r="O206" s="13"/>
      <c r="P206" s="13"/>
      <c r="Q206" s="13"/>
      <c r="R206" s="13"/>
      <c r="S206" s="13"/>
      <c r="T206" s="13"/>
      <c r="U206" s="13"/>
      <c r="V206" s="13"/>
      <c r="W206" s="13"/>
      <c r="X206" s="13"/>
      <c r="Y206" s="13"/>
      <c r="Z206" s="13"/>
    </row>
    <row r="207" spans="14:26" ht="13.8" x14ac:dyDescent="0.25">
      <c r="N207" s="13"/>
      <c r="O207" s="13"/>
      <c r="P207" s="13"/>
      <c r="Q207" s="13"/>
      <c r="R207" s="13"/>
      <c r="S207" s="13"/>
      <c r="T207" s="13"/>
      <c r="U207" s="13"/>
      <c r="V207" s="13"/>
      <c r="W207" s="13"/>
      <c r="X207" s="13"/>
      <c r="Y207" s="13"/>
      <c r="Z207" s="13"/>
    </row>
    <row r="208" spans="14:26" ht="13.8" x14ac:dyDescent="0.25">
      <c r="N208" s="13"/>
      <c r="O208" s="13"/>
      <c r="P208" s="13"/>
      <c r="Q208" s="13"/>
      <c r="R208" s="13"/>
      <c r="S208" s="13"/>
      <c r="T208" s="13"/>
      <c r="U208" s="13"/>
      <c r="V208" s="13"/>
      <c r="W208" s="13"/>
      <c r="X208" s="13"/>
      <c r="Y208" s="13"/>
      <c r="Z208" s="13"/>
    </row>
    <row r="209" spans="14:26" ht="13.8" x14ac:dyDescent="0.25">
      <c r="N209" s="13"/>
      <c r="O209" s="13"/>
      <c r="P209" s="13"/>
      <c r="Q209" s="13"/>
      <c r="R209" s="13"/>
      <c r="S209" s="13"/>
      <c r="T209" s="13"/>
      <c r="U209" s="13"/>
      <c r="V209" s="13"/>
      <c r="W209" s="13"/>
      <c r="X209" s="13"/>
      <c r="Y209" s="13"/>
      <c r="Z209" s="13"/>
    </row>
    <row r="210" spans="14:26" ht="13.8" x14ac:dyDescent="0.25">
      <c r="N210" s="13"/>
      <c r="O210" s="13"/>
      <c r="P210" s="13"/>
      <c r="Q210" s="13"/>
      <c r="R210" s="13"/>
      <c r="S210" s="13"/>
      <c r="T210" s="13"/>
      <c r="U210" s="13"/>
      <c r="V210" s="13"/>
      <c r="W210" s="13"/>
      <c r="X210" s="13"/>
      <c r="Y210" s="13"/>
      <c r="Z210" s="13"/>
    </row>
    <row r="211" spans="14:26" ht="13.8" x14ac:dyDescent="0.25">
      <c r="N211" s="13"/>
      <c r="O211" s="13"/>
      <c r="P211" s="13"/>
      <c r="Q211" s="13"/>
      <c r="R211" s="13"/>
      <c r="S211" s="13"/>
      <c r="T211" s="13"/>
      <c r="U211" s="13"/>
      <c r="V211" s="13"/>
      <c r="W211" s="13"/>
      <c r="X211" s="13"/>
      <c r="Y211" s="13"/>
      <c r="Z211" s="13"/>
    </row>
    <row r="212" spans="14:26" ht="13.8" x14ac:dyDescent="0.25">
      <c r="N212" s="13"/>
      <c r="O212" s="13"/>
      <c r="P212" s="13"/>
      <c r="Q212" s="13"/>
      <c r="R212" s="13"/>
      <c r="S212" s="13"/>
      <c r="T212" s="13"/>
      <c r="U212" s="13"/>
      <c r="V212" s="13"/>
      <c r="W212" s="13"/>
      <c r="X212" s="13"/>
      <c r="Y212" s="13"/>
      <c r="Z212" s="13"/>
    </row>
    <row r="213" spans="14:26" ht="13.8" x14ac:dyDescent="0.25">
      <c r="N213" s="13"/>
      <c r="O213" s="13"/>
      <c r="P213" s="13"/>
      <c r="Q213" s="13"/>
      <c r="R213" s="13"/>
      <c r="S213" s="13"/>
      <c r="T213" s="13"/>
      <c r="U213" s="13"/>
      <c r="V213" s="13"/>
      <c r="W213" s="13"/>
      <c r="X213" s="13"/>
      <c r="Y213" s="13"/>
      <c r="Z213" s="13"/>
    </row>
    <row r="214" spans="14:26" ht="13.8" x14ac:dyDescent="0.25">
      <c r="N214" s="13"/>
      <c r="O214" s="13"/>
      <c r="P214" s="13"/>
      <c r="Q214" s="13"/>
      <c r="R214" s="13"/>
      <c r="S214" s="13"/>
      <c r="T214" s="13"/>
      <c r="U214" s="13"/>
      <c r="V214" s="13"/>
      <c r="W214" s="13"/>
      <c r="X214" s="13"/>
      <c r="Y214" s="13"/>
      <c r="Z214" s="13"/>
    </row>
    <row r="215" spans="14:26" ht="13.8" x14ac:dyDescent="0.25">
      <c r="N215" s="13"/>
      <c r="O215" s="13"/>
      <c r="P215" s="13"/>
      <c r="Q215" s="13"/>
      <c r="R215" s="13"/>
      <c r="S215" s="13"/>
      <c r="T215" s="13"/>
      <c r="U215" s="13"/>
      <c r="V215" s="13"/>
      <c r="W215" s="13"/>
      <c r="X215" s="13"/>
      <c r="Y215" s="13"/>
      <c r="Z215" s="13"/>
    </row>
    <row r="216" spans="14:26" ht="13.8" x14ac:dyDescent="0.25">
      <c r="N216" s="13"/>
      <c r="O216" s="13"/>
      <c r="P216" s="13"/>
      <c r="Q216" s="13"/>
      <c r="R216" s="13"/>
      <c r="S216" s="13"/>
      <c r="T216" s="13"/>
      <c r="U216" s="13"/>
      <c r="V216" s="13"/>
      <c r="W216" s="13"/>
      <c r="X216" s="13"/>
      <c r="Y216" s="13"/>
      <c r="Z216" s="13"/>
    </row>
    <row r="217" spans="14:26" ht="13.8" x14ac:dyDescent="0.25">
      <c r="N217" s="13"/>
      <c r="O217" s="13"/>
      <c r="P217" s="13"/>
      <c r="Q217" s="13"/>
      <c r="R217" s="13"/>
      <c r="S217" s="13"/>
      <c r="T217" s="13"/>
      <c r="U217" s="13"/>
      <c r="V217" s="13"/>
      <c r="W217" s="13"/>
      <c r="X217" s="13"/>
      <c r="Y217" s="13"/>
      <c r="Z217" s="13"/>
    </row>
    <row r="218" spans="14:26" ht="13.8" x14ac:dyDescent="0.25">
      <c r="N218" s="13"/>
      <c r="O218" s="13"/>
      <c r="P218" s="13"/>
      <c r="Q218" s="13"/>
      <c r="R218" s="13"/>
      <c r="S218" s="13"/>
      <c r="T218" s="13"/>
      <c r="U218" s="13"/>
      <c r="V218" s="13"/>
      <c r="W218" s="13"/>
      <c r="X218" s="13"/>
      <c r="Y218" s="13"/>
      <c r="Z218" s="13"/>
    </row>
    <row r="219" spans="14:26" ht="13.8" x14ac:dyDescent="0.25">
      <c r="N219" s="13"/>
      <c r="O219" s="13"/>
      <c r="P219" s="13"/>
      <c r="Q219" s="13"/>
      <c r="R219" s="13"/>
      <c r="S219" s="13"/>
      <c r="T219" s="13"/>
      <c r="U219" s="13"/>
      <c r="V219" s="13"/>
      <c r="W219" s="13"/>
      <c r="X219" s="13"/>
      <c r="Y219" s="13"/>
      <c r="Z219" s="13"/>
    </row>
    <row r="220" spans="14:26" ht="13.8" x14ac:dyDescent="0.25">
      <c r="N220" s="13"/>
      <c r="O220" s="13"/>
      <c r="P220" s="13"/>
      <c r="Q220" s="13"/>
      <c r="R220" s="13"/>
      <c r="S220" s="13"/>
      <c r="T220" s="13"/>
      <c r="U220" s="13"/>
      <c r="V220" s="13"/>
      <c r="W220" s="13"/>
      <c r="X220" s="13"/>
      <c r="Y220" s="13"/>
      <c r="Z220" s="13"/>
    </row>
    <row r="221" spans="14:26" ht="13.8" x14ac:dyDescent="0.25">
      <c r="N221" s="13"/>
      <c r="O221" s="13"/>
      <c r="P221" s="13"/>
      <c r="Q221" s="13"/>
      <c r="R221" s="13"/>
      <c r="S221" s="13"/>
      <c r="T221" s="13"/>
      <c r="U221" s="13"/>
      <c r="V221" s="13"/>
      <c r="W221" s="13"/>
      <c r="X221" s="13"/>
      <c r="Y221" s="13"/>
      <c r="Z221" s="13"/>
    </row>
    <row r="222" spans="14:26" ht="13.8" x14ac:dyDescent="0.25">
      <c r="N222" s="13"/>
      <c r="O222" s="13"/>
      <c r="P222" s="13"/>
      <c r="Q222" s="13"/>
      <c r="R222" s="13"/>
      <c r="S222" s="13"/>
      <c r="T222" s="13"/>
      <c r="U222" s="13"/>
      <c r="V222" s="13"/>
      <c r="W222" s="13"/>
      <c r="X222" s="13"/>
      <c r="Y222" s="13"/>
      <c r="Z222" s="13"/>
    </row>
    <row r="223" spans="14:26" ht="13.8" x14ac:dyDescent="0.25">
      <c r="N223" s="13"/>
      <c r="O223" s="13"/>
      <c r="P223" s="13"/>
      <c r="Q223" s="13"/>
      <c r="R223" s="13"/>
      <c r="S223" s="13"/>
      <c r="T223" s="13"/>
      <c r="U223" s="13"/>
      <c r="V223" s="13"/>
      <c r="W223" s="13"/>
      <c r="X223" s="13"/>
      <c r="Y223" s="13"/>
      <c r="Z223" s="13"/>
    </row>
    <row r="224" spans="14:26" ht="13.8" x14ac:dyDescent="0.25">
      <c r="N224" s="13"/>
      <c r="O224" s="13"/>
      <c r="P224" s="13"/>
      <c r="Q224" s="13"/>
      <c r="R224" s="13"/>
      <c r="S224" s="13"/>
      <c r="T224" s="13"/>
      <c r="U224" s="13"/>
      <c r="V224" s="13"/>
      <c r="W224" s="13"/>
      <c r="X224" s="13"/>
      <c r="Y224" s="13"/>
      <c r="Z224" s="13"/>
    </row>
    <row r="225" spans="14:26" ht="13.8" x14ac:dyDescent="0.25">
      <c r="N225" s="13"/>
      <c r="O225" s="13"/>
      <c r="P225" s="13"/>
      <c r="Q225" s="13"/>
      <c r="R225" s="13"/>
      <c r="S225" s="13"/>
      <c r="T225" s="13"/>
      <c r="U225" s="13"/>
      <c r="V225" s="13"/>
      <c r="W225" s="13"/>
      <c r="X225" s="13"/>
      <c r="Y225" s="13"/>
      <c r="Z225" s="13"/>
    </row>
    <row r="226" spans="14:26" ht="13.8" x14ac:dyDescent="0.25">
      <c r="N226" s="13"/>
      <c r="O226" s="13"/>
      <c r="P226" s="13"/>
      <c r="Q226" s="13"/>
      <c r="R226" s="13"/>
      <c r="S226" s="13"/>
      <c r="T226" s="13"/>
      <c r="U226" s="13"/>
      <c r="V226" s="13"/>
      <c r="W226" s="13"/>
      <c r="X226" s="13"/>
      <c r="Y226" s="13"/>
      <c r="Z226" s="13"/>
    </row>
    <row r="227" spans="14:26" ht="13.8" x14ac:dyDescent="0.25">
      <c r="N227" s="13"/>
      <c r="O227" s="13"/>
      <c r="P227" s="13"/>
      <c r="Q227" s="13"/>
      <c r="R227" s="13"/>
      <c r="S227" s="13"/>
      <c r="T227" s="13"/>
      <c r="U227" s="13"/>
      <c r="V227" s="13"/>
      <c r="W227" s="13"/>
      <c r="X227" s="13"/>
      <c r="Y227" s="13"/>
      <c r="Z227" s="13"/>
    </row>
    <row r="228" spans="14:26" ht="13.8" x14ac:dyDescent="0.25">
      <c r="N228" s="13"/>
      <c r="O228" s="13"/>
      <c r="P228" s="13"/>
      <c r="Q228" s="13"/>
      <c r="R228" s="13"/>
      <c r="S228" s="13"/>
      <c r="T228" s="13"/>
      <c r="U228" s="13"/>
      <c r="V228" s="13"/>
      <c r="W228" s="13"/>
      <c r="X228" s="13"/>
      <c r="Y228" s="13"/>
      <c r="Z228" s="13"/>
    </row>
    <row r="229" spans="14:26" ht="13.8" x14ac:dyDescent="0.25">
      <c r="N229" s="13"/>
      <c r="O229" s="13"/>
      <c r="P229" s="13"/>
      <c r="Q229" s="13"/>
      <c r="R229" s="13"/>
      <c r="S229" s="13"/>
      <c r="T229" s="13"/>
      <c r="U229" s="13"/>
      <c r="V229" s="13"/>
      <c r="W229" s="13"/>
      <c r="X229" s="13"/>
      <c r="Y229" s="13"/>
      <c r="Z229" s="13"/>
    </row>
    <row r="230" spans="14:26" ht="13.8" x14ac:dyDescent="0.25">
      <c r="N230" s="13"/>
      <c r="O230" s="13"/>
      <c r="P230" s="13"/>
      <c r="Q230" s="13"/>
      <c r="R230" s="13"/>
      <c r="S230" s="13"/>
      <c r="T230" s="13"/>
      <c r="U230" s="13"/>
      <c r="V230" s="13"/>
      <c r="W230" s="13"/>
      <c r="X230" s="13"/>
      <c r="Y230" s="13"/>
      <c r="Z230" s="13"/>
    </row>
    <row r="231" spans="14:26" ht="13.8" x14ac:dyDescent="0.25">
      <c r="N231" s="13"/>
      <c r="O231" s="13"/>
      <c r="P231" s="13"/>
      <c r="Q231" s="13"/>
      <c r="R231" s="13"/>
      <c r="S231" s="13"/>
      <c r="T231" s="13"/>
      <c r="U231" s="13"/>
      <c r="V231" s="13"/>
      <c r="W231" s="13"/>
      <c r="X231" s="13"/>
      <c r="Y231" s="13"/>
      <c r="Z231" s="13"/>
    </row>
    <row r="232" spans="14:26" ht="13.8" x14ac:dyDescent="0.25">
      <c r="N232" s="13"/>
      <c r="O232" s="13"/>
      <c r="P232" s="13"/>
      <c r="Q232" s="13"/>
      <c r="R232" s="13"/>
      <c r="S232" s="13"/>
      <c r="T232" s="13"/>
      <c r="U232" s="13"/>
      <c r="V232" s="13"/>
      <c r="W232" s="13"/>
      <c r="X232" s="13"/>
      <c r="Y232" s="13"/>
      <c r="Z232" s="13"/>
    </row>
    <row r="233" spans="14:26" ht="13.8" x14ac:dyDescent="0.25">
      <c r="N233" s="13"/>
      <c r="O233" s="13"/>
      <c r="P233" s="13"/>
      <c r="Q233" s="13"/>
      <c r="R233" s="13"/>
      <c r="S233" s="13"/>
      <c r="T233" s="13"/>
      <c r="U233" s="13"/>
      <c r="V233" s="13"/>
      <c r="W233" s="13"/>
      <c r="X233" s="13"/>
      <c r="Y233" s="13"/>
      <c r="Z233" s="13"/>
    </row>
    <row r="234" spans="14:26" ht="13.8" x14ac:dyDescent="0.25">
      <c r="N234" s="13"/>
      <c r="O234" s="13"/>
      <c r="P234" s="13"/>
      <c r="Q234" s="13"/>
      <c r="R234" s="13"/>
      <c r="S234" s="13"/>
      <c r="T234" s="13"/>
      <c r="U234" s="13"/>
      <c r="V234" s="13"/>
      <c r="W234" s="13"/>
      <c r="X234" s="13"/>
      <c r="Y234" s="13"/>
      <c r="Z234" s="13"/>
    </row>
    <row r="235" spans="14:26" ht="13.8" x14ac:dyDescent="0.25">
      <c r="N235" s="13"/>
      <c r="O235" s="13"/>
      <c r="P235" s="13"/>
      <c r="Q235" s="13"/>
      <c r="R235" s="13"/>
      <c r="S235" s="13"/>
      <c r="T235" s="13"/>
      <c r="U235" s="13"/>
      <c r="V235" s="13"/>
      <c r="W235" s="13"/>
      <c r="X235" s="13"/>
      <c r="Y235" s="13"/>
      <c r="Z235" s="13"/>
    </row>
    <row r="236" spans="14:26" ht="13.8" x14ac:dyDescent="0.25">
      <c r="N236" s="13"/>
      <c r="O236" s="13"/>
      <c r="P236" s="13"/>
      <c r="Q236" s="13"/>
      <c r="R236" s="13"/>
      <c r="S236" s="13"/>
      <c r="T236" s="13"/>
      <c r="U236" s="13"/>
      <c r="V236" s="13"/>
      <c r="W236" s="13"/>
      <c r="X236" s="13"/>
      <c r="Y236" s="13"/>
      <c r="Z236" s="13"/>
    </row>
    <row r="237" spans="14:26" ht="13.8" x14ac:dyDescent="0.25">
      <c r="N237" s="13"/>
      <c r="O237" s="13"/>
      <c r="P237" s="13"/>
      <c r="Q237" s="13"/>
      <c r="R237" s="13"/>
      <c r="S237" s="13"/>
      <c r="T237" s="13"/>
      <c r="U237" s="13"/>
      <c r="V237" s="13"/>
      <c r="W237" s="13"/>
      <c r="X237" s="13"/>
      <c r="Y237" s="13"/>
      <c r="Z237" s="13"/>
    </row>
    <row r="238" spans="14:26" ht="13.8" x14ac:dyDescent="0.25">
      <c r="N238" s="13"/>
      <c r="O238" s="13"/>
      <c r="P238" s="13"/>
      <c r="Q238" s="13"/>
      <c r="R238" s="13"/>
      <c r="S238" s="13"/>
      <c r="T238" s="13"/>
      <c r="U238" s="13"/>
      <c r="V238" s="13"/>
      <c r="W238" s="13"/>
      <c r="X238" s="13"/>
      <c r="Y238" s="13"/>
      <c r="Z238" s="13"/>
    </row>
    <row r="239" spans="14:26" ht="13.8" x14ac:dyDescent="0.25">
      <c r="N239" s="13"/>
      <c r="O239" s="13"/>
      <c r="P239" s="13"/>
      <c r="Q239" s="13"/>
      <c r="R239" s="13"/>
      <c r="S239" s="13"/>
      <c r="T239" s="13"/>
      <c r="U239" s="13"/>
      <c r="V239" s="13"/>
      <c r="W239" s="13"/>
      <c r="X239" s="13"/>
      <c r="Y239" s="13"/>
      <c r="Z239" s="13"/>
    </row>
    <row r="240" spans="14:26" ht="13.8" x14ac:dyDescent="0.25">
      <c r="N240" s="13"/>
      <c r="O240" s="13"/>
      <c r="P240" s="13"/>
      <c r="Q240" s="13"/>
      <c r="R240" s="13"/>
      <c r="S240" s="13"/>
      <c r="T240" s="13"/>
      <c r="U240" s="13"/>
      <c r="V240" s="13"/>
      <c r="W240" s="13"/>
      <c r="X240" s="13"/>
      <c r="Y240" s="13"/>
      <c r="Z240" s="13"/>
    </row>
    <row r="241" spans="14:26" ht="13.8" x14ac:dyDescent="0.25">
      <c r="N241" s="13"/>
      <c r="O241" s="13"/>
      <c r="P241" s="13"/>
      <c r="Q241" s="13"/>
      <c r="R241" s="13"/>
      <c r="S241" s="13"/>
      <c r="T241" s="13"/>
      <c r="U241" s="13"/>
      <c r="V241" s="13"/>
      <c r="W241" s="13"/>
      <c r="X241" s="13"/>
      <c r="Y241" s="13"/>
      <c r="Z241" s="13"/>
    </row>
    <row r="242" spans="14:26" ht="13.8" x14ac:dyDescent="0.25">
      <c r="N242" s="13"/>
      <c r="O242" s="13"/>
      <c r="P242" s="13"/>
      <c r="Q242" s="13"/>
      <c r="R242" s="13"/>
      <c r="S242" s="13"/>
      <c r="T242" s="13"/>
      <c r="U242" s="13"/>
      <c r="V242" s="13"/>
      <c r="W242" s="13"/>
      <c r="X242" s="13"/>
      <c r="Y242" s="13"/>
      <c r="Z242" s="13"/>
    </row>
    <row r="243" spans="14:26" ht="13.8" x14ac:dyDescent="0.25">
      <c r="N243" s="13"/>
      <c r="O243" s="13"/>
      <c r="P243" s="13"/>
      <c r="Q243" s="13"/>
      <c r="R243" s="13"/>
      <c r="S243" s="13"/>
      <c r="T243" s="13"/>
      <c r="U243" s="13"/>
      <c r="V243" s="13"/>
      <c r="W243" s="13"/>
      <c r="X243" s="13"/>
      <c r="Y243" s="13"/>
      <c r="Z243" s="13"/>
    </row>
    <row r="244" spans="14:26" ht="13.8" x14ac:dyDescent="0.25">
      <c r="N244" s="13"/>
      <c r="O244" s="13"/>
      <c r="P244" s="13"/>
      <c r="Q244" s="13"/>
      <c r="R244" s="13"/>
      <c r="S244" s="13"/>
      <c r="T244" s="13"/>
      <c r="U244" s="13"/>
      <c r="V244" s="13"/>
      <c r="W244" s="13"/>
      <c r="X244" s="13"/>
      <c r="Y244" s="13"/>
      <c r="Z244" s="13"/>
    </row>
    <row r="245" spans="14:26" ht="13.8" x14ac:dyDescent="0.25">
      <c r="N245" s="13"/>
      <c r="O245" s="13"/>
      <c r="P245" s="13"/>
      <c r="Q245" s="13"/>
      <c r="R245" s="13"/>
      <c r="S245" s="13"/>
      <c r="T245" s="13"/>
      <c r="U245" s="13"/>
      <c r="V245" s="13"/>
      <c r="W245" s="13"/>
      <c r="X245" s="13"/>
      <c r="Y245" s="13"/>
      <c r="Z245" s="13"/>
    </row>
    <row r="246" spans="14:26" ht="13.8" x14ac:dyDescent="0.25">
      <c r="N246" s="13"/>
      <c r="O246" s="13"/>
      <c r="P246" s="13"/>
      <c r="Q246" s="13"/>
      <c r="R246" s="13"/>
      <c r="S246" s="13"/>
      <c r="T246" s="13"/>
      <c r="U246" s="13"/>
      <c r="V246" s="13"/>
      <c r="W246" s="13"/>
      <c r="X246" s="13"/>
      <c r="Y246" s="13"/>
      <c r="Z246" s="13"/>
    </row>
    <row r="247" spans="14:26" ht="13.8" x14ac:dyDescent="0.25">
      <c r="N247" s="13"/>
      <c r="O247" s="13"/>
      <c r="P247" s="13"/>
      <c r="Q247" s="13"/>
      <c r="R247" s="13"/>
      <c r="S247" s="13"/>
      <c r="T247" s="13"/>
      <c r="U247" s="13"/>
      <c r="V247" s="13"/>
      <c r="W247" s="13"/>
      <c r="X247" s="13"/>
      <c r="Y247" s="13"/>
      <c r="Z247" s="13"/>
    </row>
    <row r="248" spans="14:26" ht="13.8" x14ac:dyDescent="0.25">
      <c r="N248" s="13"/>
      <c r="O248" s="13"/>
      <c r="P248" s="13"/>
      <c r="Q248" s="13"/>
      <c r="R248" s="13"/>
      <c r="S248" s="13"/>
      <c r="T248" s="13"/>
      <c r="U248" s="13"/>
      <c r="V248" s="13"/>
      <c r="W248" s="13"/>
      <c r="X248" s="13"/>
      <c r="Y248" s="13"/>
      <c r="Z248" s="13"/>
    </row>
    <row r="249" spans="14:26" ht="13.8" x14ac:dyDescent="0.25">
      <c r="N249" s="13"/>
      <c r="O249" s="13"/>
      <c r="P249" s="13"/>
      <c r="Q249" s="13"/>
      <c r="R249" s="13"/>
      <c r="S249" s="13"/>
      <c r="T249" s="13"/>
      <c r="U249" s="13"/>
      <c r="V249" s="13"/>
      <c r="W249" s="13"/>
      <c r="X249" s="13"/>
      <c r="Y249" s="13"/>
      <c r="Z249" s="13"/>
    </row>
    <row r="250" spans="14:26" ht="13.8" x14ac:dyDescent="0.25">
      <c r="N250" s="13"/>
      <c r="O250" s="13"/>
      <c r="P250" s="13"/>
      <c r="Q250" s="13"/>
      <c r="R250" s="13"/>
      <c r="S250" s="13"/>
      <c r="T250" s="13"/>
      <c r="U250" s="13"/>
      <c r="V250" s="13"/>
      <c r="W250" s="13"/>
      <c r="X250" s="13"/>
      <c r="Y250" s="13"/>
      <c r="Z250" s="13"/>
    </row>
    <row r="251" spans="14:26" ht="13.8" x14ac:dyDescent="0.25">
      <c r="N251" s="13"/>
      <c r="O251" s="13"/>
      <c r="P251" s="13"/>
      <c r="Q251" s="13"/>
      <c r="R251" s="13"/>
      <c r="S251" s="13"/>
      <c r="T251" s="13"/>
      <c r="U251" s="13"/>
      <c r="V251" s="13"/>
      <c r="W251" s="13"/>
      <c r="X251" s="13"/>
      <c r="Y251" s="13"/>
      <c r="Z251" s="13"/>
    </row>
    <row r="252" spans="14:26" ht="13.8" x14ac:dyDescent="0.25">
      <c r="N252" s="13"/>
      <c r="O252" s="13"/>
      <c r="P252" s="13"/>
      <c r="Q252" s="13"/>
      <c r="R252" s="13"/>
      <c r="S252" s="13"/>
      <c r="T252" s="13"/>
      <c r="U252" s="13"/>
      <c r="V252" s="13"/>
      <c r="W252" s="13"/>
      <c r="X252" s="13"/>
      <c r="Y252" s="13"/>
      <c r="Z252" s="13"/>
    </row>
    <row r="253" spans="14:26" ht="13.8" x14ac:dyDescent="0.25">
      <c r="N253" s="13"/>
      <c r="O253" s="13"/>
      <c r="P253" s="13"/>
      <c r="Q253" s="13"/>
      <c r="R253" s="13"/>
      <c r="S253" s="13"/>
      <c r="T253" s="13"/>
      <c r="U253" s="13"/>
      <c r="V253" s="13"/>
      <c r="W253" s="13"/>
      <c r="X253" s="13"/>
      <c r="Y253" s="13"/>
      <c r="Z253" s="13"/>
    </row>
    <row r="254" spans="14:26" ht="13.8" x14ac:dyDescent="0.25">
      <c r="N254" s="13"/>
      <c r="O254" s="13"/>
      <c r="P254" s="13"/>
      <c r="Q254" s="13"/>
      <c r="R254" s="13"/>
      <c r="S254" s="13"/>
      <c r="T254" s="13"/>
      <c r="U254" s="13"/>
      <c r="V254" s="13"/>
      <c r="W254" s="13"/>
      <c r="X254" s="13"/>
      <c r="Y254" s="13"/>
      <c r="Z254" s="13"/>
    </row>
    <row r="255" spans="14:26" ht="13.8" x14ac:dyDescent="0.25">
      <c r="N255" s="13"/>
      <c r="O255" s="13"/>
      <c r="P255" s="13"/>
      <c r="Q255" s="13"/>
      <c r="R255" s="13"/>
      <c r="S255" s="13"/>
      <c r="T255" s="13"/>
      <c r="U255" s="13"/>
      <c r="V255" s="13"/>
      <c r="W255" s="13"/>
      <c r="X255" s="13"/>
      <c r="Y255" s="13"/>
      <c r="Z255" s="13"/>
    </row>
    <row r="256" spans="14:26" ht="13.8" x14ac:dyDescent="0.25">
      <c r="N256" s="13"/>
      <c r="O256" s="13"/>
      <c r="P256" s="13"/>
      <c r="Q256" s="13"/>
      <c r="R256" s="13"/>
      <c r="S256" s="13"/>
      <c r="T256" s="13"/>
      <c r="U256" s="13"/>
      <c r="V256" s="13"/>
      <c r="W256" s="13"/>
      <c r="X256" s="13"/>
      <c r="Y256" s="13"/>
      <c r="Z256" s="13"/>
    </row>
    <row r="257" spans="14:26" ht="13.8" x14ac:dyDescent="0.25">
      <c r="N257" s="13"/>
      <c r="O257" s="13"/>
      <c r="P257" s="13"/>
      <c r="Q257" s="13"/>
      <c r="R257" s="13"/>
      <c r="S257" s="13"/>
      <c r="T257" s="13"/>
      <c r="U257" s="13"/>
      <c r="V257" s="13"/>
      <c r="W257" s="13"/>
      <c r="X257" s="13"/>
      <c r="Y257" s="13"/>
      <c r="Z257" s="13"/>
    </row>
    <row r="258" spans="14:26" ht="13.8" x14ac:dyDescent="0.25">
      <c r="N258" s="13"/>
      <c r="O258" s="13"/>
      <c r="P258" s="13"/>
      <c r="Q258" s="13"/>
      <c r="R258" s="13"/>
      <c r="S258" s="13"/>
      <c r="T258" s="13"/>
      <c r="U258" s="13"/>
      <c r="V258" s="13"/>
      <c r="W258" s="13"/>
      <c r="X258" s="13"/>
      <c r="Y258" s="13"/>
      <c r="Z258" s="13"/>
    </row>
    <row r="259" spans="14:26" ht="13.8" x14ac:dyDescent="0.25">
      <c r="N259" s="13"/>
      <c r="O259" s="13"/>
      <c r="P259" s="13"/>
      <c r="Q259" s="13"/>
      <c r="R259" s="13"/>
      <c r="S259" s="13"/>
      <c r="T259" s="13"/>
      <c r="U259" s="13"/>
      <c r="V259" s="13"/>
      <c r="W259" s="13"/>
      <c r="X259" s="13"/>
      <c r="Y259" s="13"/>
      <c r="Z259" s="13"/>
    </row>
    <row r="260" spans="14:26" ht="13.8" x14ac:dyDescent="0.25">
      <c r="N260" s="13"/>
      <c r="O260" s="13"/>
      <c r="P260" s="13"/>
      <c r="Q260" s="13"/>
      <c r="R260" s="13"/>
      <c r="S260" s="13"/>
      <c r="T260" s="13"/>
      <c r="U260" s="13"/>
      <c r="V260" s="13"/>
      <c r="W260" s="13"/>
      <c r="X260" s="13"/>
      <c r="Y260" s="13"/>
      <c r="Z260" s="13"/>
    </row>
    <row r="261" spans="14:26" ht="13.8" x14ac:dyDescent="0.25">
      <c r="N261" s="13"/>
      <c r="O261" s="13"/>
      <c r="P261" s="13"/>
      <c r="Q261" s="13"/>
      <c r="R261" s="13"/>
      <c r="S261" s="13"/>
      <c r="T261" s="13"/>
      <c r="U261" s="13"/>
      <c r="V261" s="13"/>
      <c r="W261" s="13"/>
      <c r="X261" s="13"/>
      <c r="Y261" s="13"/>
      <c r="Z261" s="13"/>
    </row>
    <row r="262" spans="14:26" ht="13.8" x14ac:dyDescent="0.25">
      <c r="N262" s="13"/>
      <c r="O262" s="13"/>
      <c r="P262" s="13"/>
      <c r="Q262" s="13"/>
      <c r="R262" s="13"/>
      <c r="S262" s="13"/>
      <c r="T262" s="13"/>
      <c r="U262" s="13"/>
      <c r="V262" s="13"/>
      <c r="W262" s="13"/>
      <c r="X262" s="13"/>
      <c r="Y262" s="13"/>
      <c r="Z262" s="13"/>
    </row>
    <row r="263" spans="14:26" ht="13.8" x14ac:dyDescent="0.25">
      <c r="N263" s="13"/>
      <c r="O263" s="13"/>
      <c r="P263" s="13"/>
      <c r="Q263" s="13"/>
      <c r="R263" s="13"/>
      <c r="S263" s="13"/>
      <c r="T263" s="13"/>
      <c r="U263" s="13"/>
      <c r="V263" s="13"/>
      <c r="W263" s="13"/>
      <c r="X263" s="13"/>
      <c r="Y263" s="13"/>
      <c r="Z263" s="13"/>
    </row>
    <row r="264" spans="14:26" ht="13.8" x14ac:dyDescent="0.25">
      <c r="N264" s="13"/>
      <c r="O264" s="13"/>
      <c r="P264" s="13"/>
      <c r="Q264" s="13"/>
      <c r="R264" s="13"/>
      <c r="S264" s="13"/>
      <c r="T264" s="13"/>
      <c r="U264" s="13"/>
      <c r="V264" s="13"/>
      <c r="W264" s="13"/>
      <c r="X264" s="13"/>
      <c r="Y264" s="13"/>
      <c r="Z264" s="13"/>
    </row>
    <row r="265" spans="14:26" ht="13.8" x14ac:dyDescent="0.25">
      <c r="N265" s="13"/>
      <c r="O265" s="13"/>
      <c r="P265" s="13"/>
      <c r="Q265" s="13"/>
      <c r="R265" s="13"/>
      <c r="S265" s="13"/>
      <c r="T265" s="13"/>
      <c r="U265" s="13"/>
      <c r="V265" s="13"/>
      <c r="W265" s="13"/>
      <c r="X265" s="13"/>
      <c r="Y265" s="13"/>
      <c r="Z265" s="13"/>
    </row>
    <row r="266" spans="14:26" ht="13.8" x14ac:dyDescent="0.25">
      <c r="N266" s="13"/>
      <c r="O266" s="13"/>
      <c r="P266" s="13"/>
      <c r="Q266" s="13"/>
      <c r="R266" s="13"/>
      <c r="S266" s="13"/>
      <c r="T266" s="13"/>
      <c r="U266" s="13"/>
      <c r="V266" s="13"/>
      <c r="W266" s="13"/>
      <c r="X266" s="13"/>
      <c r="Y266" s="13"/>
      <c r="Z266" s="13"/>
    </row>
    <row r="267" spans="14:26" ht="13.8" x14ac:dyDescent="0.25">
      <c r="N267" s="13"/>
      <c r="O267" s="13"/>
      <c r="P267" s="13"/>
      <c r="Q267" s="13"/>
      <c r="R267" s="13"/>
      <c r="S267" s="13"/>
      <c r="T267" s="13"/>
      <c r="U267" s="13"/>
      <c r="V267" s="13"/>
      <c r="W267" s="13"/>
      <c r="X267" s="13"/>
      <c r="Y267" s="13"/>
      <c r="Z267" s="13"/>
    </row>
    <row r="268" spans="14:26" ht="13.8" x14ac:dyDescent="0.25">
      <c r="N268" s="13"/>
      <c r="O268" s="13"/>
      <c r="P268" s="13"/>
      <c r="Q268" s="13"/>
      <c r="R268" s="13"/>
      <c r="S268" s="13"/>
      <c r="T268" s="13"/>
      <c r="U268" s="13"/>
      <c r="V268" s="13"/>
      <c r="W268" s="13"/>
      <c r="X268" s="13"/>
      <c r="Y268" s="13"/>
      <c r="Z268" s="13"/>
    </row>
    <row r="269" spans="14:26" ht="13.8" x14ac:dyDescent="0.25">
      <c r="N269" s="13"/>
      <c r="O269" s="13"/>
      <c r="P269" s="13"/>
      <c r="Q269" s="13"/>
      <c r="R269" s="13"/>
      <c r="S269" s="13"/>
      <c r="T269" s="13"/>
      <c r="U269" s="13"/>
      <c r="V269" s="13"/>
      <c r="W269" s="13"/>
      <c r="X269" s="13"/>
      <c r="Y269" s="13"/>
      <c r="Z269" s="13"/>
    </row>
    <row r="270" spans="14:26" ht="13.8" x14ac:dyDescent="0.25">
      <c r="N270" s="13"/>
      <c r="O270" s="13"/>
      <c r="P270" s="13"/>
      <c r="Q270" s="13"/>
      <c r="R270" s="13"/>
      <c r="S270" s="13"/>
      <c r="T270" s="13"/>
      <c r="U270" s="13"/>
      <c r="V270" s="13"/>
      <c r="W270" s="13"/>
      <c r="X270" s="13"/>
      <c r="Y270" s="13"/>
      <c r="Z270" s="13"/>
    </row>
    <row r="271" spans="14:26" ht="13.8" x14ac:dyDescent="0.25">
      <c r="N271" s="13"/>
      <c r="O271" s="13"/>
      <c r="P271" s="13"/>
      <c r="Q271" s="13"/>
      <c r="R271" s="13"/>
      <c r="S271" s="13"/>
      <c r="T271" s="13"/>
      <c r="U271" s="13"/>
      <c r="V271" s="13"/>
      <c r="W271" s="13"/>
      <c r="X271" s="13"/>
      <c r="Y271" s="13"/>
      <c r="Z271" s="13"/>
    </row>
    <row r="272" spans="14:26" ht="13.8" x14ac:dyDescent="0.25">
      <c r="N272" s="13"/>
      <c r="O272" s="13"/>
      <c r="P272" s="13"/>
      <c r="Q272" s="13"/>
      <c r="R272" s="13"/>
      <c r="S272" s="13"/>
      <c r="T272" s="13"/>
      <c r="U272" s="13"/>
      <c r="V272" s="13"/>
      <c r="W272" s="13"/>
      <c r="X272" s="13"/>
      <c r="Y272" s="13"/>
      <c r="Z272" s="13"/>
    </row>
    <row r="273" spans="14:26" ht="13.8" x14ac:dyDescent="0.25">
      <c r="N273" s="13"/>
      <c r="O273" s="13"/>
      <c r="P273" s="13"/>
      <c r="Q273" s="13"/>
      <c r="R273" s="13"/>
      <c r="S273" s="13"/>
      <c r="T273" s="13"/>
      <c r="U273" s="13"/>
      <c r="V273" s="13"/>
      <c r="W273" s="13"/>
      <c r="X273" s="13"/>
      <c r="Y273" s="13"/>
      <c r="Z273" s="13"/>
    </row>
    <row r="274" spans="14:26" ht="13.8" x14ac:dyDescent="0.25">
      <c r="N274" s="13"/>
      <c r="O274" s="13"/>
      <c r="P274" s="13"/>
      <c r="Q274" s="13"/>
      <c r="R274" s="13"/>
      <c r="S274" s="13"/>
      <c r="T274" s="13"/>
      <c r="U274" s="13"/>
      <c r="V274" s="13"/>
      <c r="W274" s="13"/>
      <c r="X274" s="13"/>
      <c r="Y274" s="13"/>
      <c r="Z274" s="13"/>
    </row>
    <row r="275" spans="14:26" ht="13.8" x14ac:dyDescent="0.25">
      <c r="N275" s="13"/>
      <c r="O275" s="13"/>
      <c r="P275" s="13"/>
      <c r="Q275" s="13"/>
      <c r="R275" s="13"/>
      <c r="S275" s="13"/>
      <c r="T275" s="13"/>
      <c r="U275" s="13"/>
      <c r="V275" s="13"/>
      <c r="W275" s="13"/>
      <c r="X275" s="13"/>
      <c r="Y275" s="13"/>
      <c r="Z275" s="13"/>
    </row>
    <row r="276" spans="14:26" ht="13.8" x14ac:dyDescent="0.25">
      <c r="N276" s="13"/>
      <c r="O276" s="13"/>
      <c r="P276" s="13"/>
      <c r="Q276" s="13"/>
      <c r="R276" s="13"/>
      <c r="S276" s="13"/>
      <c r="T276" s="13"/>
      <c r="U276" s="13"/>
      <c r="V276" s="13"/>
      <c r="W276" s="13"/>
      <c r="X276" s="13"/>
      <c r="Y276" s="13"/>
      <c r="Z276" s="13"/>
    </row>
    <row r="277" spans="14:26" ht="13.8" x14ac:dyDescent="0.25">
      <c r="N277" s="13"/>
      <c r="O277" s="13"/>
      <c r="P277" s="13"/>
      <c r="Q277" s="13"/>
      <c r="R277" s="13"/>
      <c r="S277" s="13"/>
      <c r="T277" s="13"/>
      <c r="U277" s="13"/>
      <c r="V277" s="13"/>
      <c r="W277" s="13"/>
      <c r="X277" s="13"/>
      <c r="Y277" s="13"/>
      <c r="Z277" s="13"/>
    </row>
    <row r="278" spans="14:26" ht="13.8" x14ac:dyDescent="0.25">
      <c r="N278" s="13"/>
      <c r="O278" s="13"/>
      <c r="P278" s="13"/>
      <c r="Q278" s="13"/>
      <c r="R278" s="13"/>
      <c r="S278" s="13"/>
      <c r="T278" s="13"/>
      <c r="U278" s="13"/>
      <c r="V278" s="13"/>
      <c r="W278" s="13"/>
      <c r="X278" s="13"/>
      <c r="Y278" s="13"/>
      <c r="Z278" s="13"/>
    </row>
    <row r="279" spans="14:26" ht="13.8" x14ac:dyDescent="0.25">
      <c r="N279" s="13"/>
      <c r="O279" s="13"/>
      <c r="P279" s="13"/>
      <c r="Q279" s="13"/>
      <c r="R279" s="13"/>
      <c r="S279" s="13"/>
      <c r="T279" s="13"/>
      <c r="U279" s="13"/>
      <c r="V279" s="13"/>
      <c r="W279" s="13"/>
      <c r="X279" s="13"/>
      <c r="Y279" s="13"/>
      <c r="Z279" s="13"/>
    </row>
    <row r="280" spans="14:26" ht="13.8" x14ac:dyDescent="0.25">
      <c r="N280" s="13"/>
      <c r="O280" s="13"/>
      <c r="P280" s="13"/>
      <c r="Q280" s="13"/>
      <c r="R280" s="13"/>
      <c r="S280" s="13"/>
      <c r="T280" s="13"/>
      <c r="U280" s="13"/>
      <c r="V280" s="13"/>
      <c r="W280" s="13"/>
      <c r="X280" s="13"/>
      <c r="Y280" s="13"/>
      <c r="Z280" s="13"/>
    </row>
    <row r="281" spans="14:26" ht="13.8" x14ac:dyDescent="0.25">
      <c r="N281" s="13"/>
      <c r="O281" s="13"/>
      <c r="P281" s="13"/>
      <c r="Q281" s="13"/>
      <c r="R281" s="13"/>
      <c r="S281" s="13"/>
      <c r="T281" s="13"/>
      <c r="U281" s="13"/>
      <c r="V281" s="13"/>
      <c r="W281" s="13"/>
      <c r="X281" s="13"/>
      <c r="Y281" s="13"/>
      <c r="Z281" s="13"/>
    </row>
    <row r="282" spans="14:26" ht="13.8" x14ac:dyDescent="0.25">
      <c r="N282" s="13"/>
      <c r="O282" s="13"/>
      <c r="P282" s="13"/>
      <c r="Q282" s="13"/>
      <c r="R282" s="13"/>
      <c r="S282" s="13"/>
      <c r="T282" s="13"/>
      <c r="U282" s="13"/>
      <c r="V282" s="13"/>
      <c r="W282" s="13"/>
      <c r="X282" s="13"/>
      <c r="Y282" s="13"/>
      <c r="Z282" s="13"/>
    </row>
    <row r="283" spans="14:26" ht="13.8" x14ac:dyDescent="0.25">
      <c r="N283" s="13"/>
      <c r="O283" s="13"/>
      <c r="P283" s="13"/>
      <c r="Q283" s="13"/>
      <c r="R283" s="13"/>
      <c r="S283" s="13"/>
      <c r="T283" s="13"/>
      <c r="U283" s="13"/>
      <c r="V283" s="13"/>
      <c r="W283" s="13"/>
      <c r="X283" s="13"/>
      <c r="Y283" s="13"/>
      <c r="Z283" s="13"/>
    </row>
    <row r="284" spans="14:26" ht="13.8" x14ac:dyDescent="0.25">
      <c r="N284" s="13"/>
      <c r="O284" s="13"/>
      <c r="P284" s="13"/>
      <c r="Q284" s="13"/>
      <c r="R284" s="13"/>
      <c r="S284" s="13"/>
      <c r="T284" s="13"/>
      <c r="U284" s="13"/>
      <c r="V284" s="13"/>
      <c r="W284" s="13"/>
      <c r="X284" s="13"/>
      <c r="Y284" s="13"/>
      <c r="Z284" s="13"/>
    </row>
    <row r="285" spans="14:26" ht="13.8" x14ac:dyDescent="0.25">
      <c r="N285" s="13"/>
      <c r="O285" s="13"/>
      <c r="P285" s="13"/>
      <c r="Q285" s="13"/>
      <c r="R285" s="13"/>
      <c r="S285" s="13"/>
      <c r="T285" s="13"/>
      <c r="U285" s="13"/>
      <c r="V285" s="13"/>
      <c r="W285" s="13"/>
      <c r="X285" s="13"/>
      <c r="Y285" s="13"/>
      <c r="Z285" s="13"/>
    </row>
    <row r="286" spans="14:26" ht="13.8" x14ac:dyDescent="0.25">
      <c r="N286" s="13"/>
      <c r="O286" s="13"/>
      <c r="P286" s="13"/>
      <c r="Q286" s="13"/>
      <c r="R286" s="13"/>
      <c r="S286" s="13"/>
      <c r="T286" s="13"/>
      <c r="U286" s="13"/>
      <c r="V286" s="13"/>
      <c r="W286" s="13"/>
      <c r="X286" s="13"/>
      <c r="Y286" s="13"/>
      <c r="Z286" s="13"/>
    </row>
    <row r="287" spans="14:26" ht="13.8" x14ac:dyDescent="0.25">
      <c r="N287" s="13"/>
      <c r="O287" s="13"/>
      <c r="P287" s="13"/>
      <c r="Q287" s="13"/>
      <c r="R287" s="13"/>
      <c r="S287" s="13"/>
      <c r="T287" s="13"/>
      <c r="U287" s="13"/>
      <c r="V287" s="13"/>
      <c r="W287" s="13"/>
      <c r="X287" s="13"/>
      <c r="Y287" s="13"/>
      <c r="Z287" s="13"/>
    </row>
    <row r="288" spans="14:26" ht="13.8" x14ac:dyDescent="0.25">
      <c r="N288" s="13"/>
      <c r="O288" s="13"/>
      <c r="P288" s="13"/>
      <c r="Q288" s="13"/>
      <c r="R288" s="13"/>
      <c r="S288" s="13"/>
      <c r="T288" s="13"/>
      <c r="U288" s="13"/>
      <c r="V288" s="13"/>
      <c r="W288" s="13"/>
      <c r="X288" s="13"/>
      <c r="Y288" s="13"/>
      <c r="Z288" s="13"/>
    </row>
    <row r="289" spans="14:26" ht="13.8" x14ac:dyDescent="0.25">
      <c r="N289" s="13"/>
      <c r="O289" s="13"/>
      <c r="P289" s="13"/>
      <c r="Q289" s="13"/>
      <c r="R289" s="13"/>
      <c r="S289" s="13"/>
      <c r="T289" s="13"/>
      <c r="U289" s="13"/>
      <c r="V289" s="13"/>
      <c r="W289" s="13"/>
      <c r="X289" s="13"/>
      <c r="Y289" s="13"/>
      <c r="Z289" s="13"/>
    </row>
    <row r="290" spans="14:26" ht="13.8" x14ac:dyDescent="0.25">
      <c r="N290" s="13"/>
      <c r="O290" s="13"/>
      <c r="P290" s="13"/>
      <c r="Q290" s="13"/>
      <c r="R290" s="13"/>
      <c r="S290" s="13"/>
      <c r="T290" s="13"/>
      <c r="U290" s="13"/>
      <c r="V290" s="13"/>
      <c r="W290" s="13"/>
      <c r="X290" s="13"/>
      <c r="Y290" s="13"/>
      <c r="Z290" s="13"/>
    </row>
    <row r="291" spans="14:26" ht="13.8" x14ac:dyDescent="0.25">
      <c r="N291" s="13"/>
      <c r="O291" s="13"/>
      <c r="P291" s="13"/>
      <c r="Q291" s="13"/>
      <c r="R291" s="13"/>
      <c r="S291" s="13"/>
      <c r="T291" s="13"/>
      <c r="U291" s="13"/>
      <c r="V291" s="13"/>
      <c r="W291" s="13"/>
      <c r="X291" s="13"/>
      <c r="Y291" s="13"/>
      <c r="Z291" s="13"/>
    </row>
    <row r="292" spans="14:26" ht="13.8" x14ac:dyDescent="0.25">
      <c r="N292" s="13"/>
      <c r="O292" s="13"/>
      <c r="P292" s="13"/>
      <c r="Q292" s="13"/>
      <c r="R292" s="13"/>
      <c r="S292" s="13"/>
      <c r="T292" s="13"/>
      <c r="U292" s="13"/>
      <c r="V292" s="13"/>
      <c r="W292" s="13"/>
      <c r="X292" s="13"/>
      <c r="Y292" s="13"/>
      <c r="Z292" s="13"/>
    </row>
    <row r="293" spans="14:26" ht="13.8" x14ac:dyDescent="0.25">
      <c r="N293" s="13"/>
      <c r="O293" s="13"/>
      <c r="P293" s="13"/>
      <c r="Q293" s="13"/>
      <c r="R293" s="13"/>
      <c r="S293" s="13"/>
      <c r="T293" s="13"/>
      <c r="U293" s="13"/>
      <c r="V293" s="13"/>
      <c r="W293" s="13"/>
      <c r="X293" s="13"/>
      <c r="Y293" s="13"/>
      <c r="Z293" s="13"/>
    </row>
    <row r="294" spans="14:26" ht="13.8" x14ac:dyDescent="0.25">
      <c r="N294" s="13"/>
      <c r="O294" s="13"/>
      <c r="P294" s="13"/>
      <c r="Q294" s="13"/>
      <c r="R294" s="13"/>
      <c r="S294" s="13"/>
      <c r="T294" s="13"/>
      <c r="U294" s="13"/>
      <c r="V294" s="13"/>
      <c r="W294" s="13"/>
      <c r="X294" s="13"/>
      <c r="Y294" s="13"/>
      <c r="Z294" s="13"/>
    </row>
    <row r="295" spans="14:26" ht="13.8" x14ac:dyDescent="0.25">
      <c r="N295" s="13"/>
      <c r="O295" s="13"/>
      <c r="P295" s="13"/>
      <c r="Q295" s="13"/>
      <c r="R295" s="13"/>
      <c r="S295" s="13"/>
      <c r="T295" s="13"/>
      <c r="U295" s="13"/>
      <c r="V295" s="13"/>
      <c r="W295" s="13"/>
      <c r="X295" s="13"/>
      <c r="Y295" s="13"/>
      <c r="Z295" s="13"/>
    </row>
    <row r="296" spans="14:26" ht="13.8" x14ac:dyDescent="0.25">
      <c r="N296" s="13"/>
      <c r="O296" s="13"/>
      <c r="P296" s="13"/>
      <c r="Q296" s="13"/>
      <c r="R296" s="13"/>
      <c r="S296" s="13"/>
      <c r="T296" s="13"/>
      <c r="U296" s="13"/>
      <c r="V296" s="13"/>
      <c r="W296" s="13"/>
      <c r="X296" s="13"/>
      <c r="Y296" s="13"/>
      <c r="Z296" s="13"/>
    </row>
    <row r="297" spans="14:26" ht="13.8" x14ac:dyDescent="0.25">
      <c r="N297" s="13"/>
      <c r="O297" s="13"/>
      <c r="P297" s="13"/>
      <c r="Q297" s="13"/>
      <c r="R297" s="13"/>
      <c r="S297" s="13"/>
      <c r="T297" s="13"/>
      <c r="U297" s="13"/>
      <c r="V297" s="13"/>
      <c r="W297" s="13"/>
      <c r="X297" s="13"/>
      <c r="Y297" s="13"/>
      <c r="Z297" s="13"/>
    </row>
    <row r="298" spans="14:26" ht="13.8" x14ac:dyDescent="0.25">
      <c r="N298" s="13"/>
      <c r="O298" s="13"/>
      <c r="P298" s="13"/>
      <c r="Q298" s="13"/>
      <c r="R298" s="13"/>
      <c r="S298" s="13"/>
      <c r="T298" s="13"/>
      <c r="U298" s="13"/>
      <c r="V298" s="13"/>
      <c r="W298" s="13"/>
      <c r="X298" s="13"/>
      <c r="Y298" s="13"/>
      <c r="Z298" s="13"/>
    </row>
    <row r="299" spans="14:26" ht="13.8" x14ac:dyDescent="0.25">
      <c r="N299" s="13"/>
      <c r="O299" s="13"/>
      <c r="P299" s="13"/>
      <c r="Q299" s="13"/>
      <c r="R299" s="13"/>
      <c r="S299" s="13"/>
      <c r="T299" s="13"/>
      <c r="U299" s="13"/>
      <c r="V299" s="13"/>
      <c r="W299" s="13"/>
      <c r="X299" s="13"/>
      <c r="Y299" s="13"/>
      <c r="Z299" s="13"/>
    </row>
    <row r="300" spans="14:26" ht="13.8" x14ac:dyDescent="0.25">
      <c r="N300" s="13"/>
      <c r="O300" s="13"/>
      <c r="P300" s="13"/>
      <c r="Q300" s="13"/>
      <c r="R300" s="13"/>
      <c r="S300" s="13"/>
      <c r="T300" s="13"/>
      <c r="U300" s="13"/>
      <c r="V300" s="13"/>
      <c r="W300" s="13"/>
      <c r="X300" s="13"/>
      <c r="Y300" s="13"/>
      <c r="Z300" s="13"/>
    </row>
    <row r="301" spans="14:26" ht="13.8" x14ac:dyDescent="0.25">
      <c r="N301" s="13"/>
      <c r="O301" s="13"/>
      <c r="P301" s="13"/>
      <c r="Q301" s="13"/>
      <c r="R301" s="13"/>
      <c r="S301" s="13"/>
      <c r="T301" s="13"/>
      <c r="U301" s="13"/>
      <c r="V301" s="13"/>
      <c r="W301" s="13"/>
      <c r="X301" s="13"/>
      <c r="Y301" s="13"/>
      <c r="Z301" s="13"/>
    </row>
    <row r="302" spans="14:26" ht="13.8" x14ac:dyDescent="0.25">
      <c r="N302" s="13"/>
      <c r="O302" s="13"/>
      <c r="P302" s="13"/>
      <c r="Q302" s="13"/>
      <c r="R302" s="13"/>
      <c r="S302" s="13"/>
      <c r="T302" s="13"/>
      <c r="U302" s="13"/>
      <c r="V302" s="13"/>
      <c r="W302" s="13"/>
      <c r="X302" s="13"/>
      <c r="Y302" s="13"/>
      <c r="Z302" s="13"/>
    </row>
    <row r="303" spans="14:26" ht="13.8" x14ac:dyDescent="0.25">
      <c r="N303" s="13"/>
      <c r="O303" s="13"/>
      <c r="P303" s="13"/>
      <c r="Q303" s="13"/>
      <c r="R303" s="13"/>
      <c r="S303" s="13"/>
      <c r="T303" s="13"/>
      <c r="U303" s="13"/>
      <c r="V303" s="13"/>
      <c r="W303" s="13"/>
      <c r="X303" s="13"/>
      <c r="Y303" s="13"/>
      <c r="Z303" s="13"/>
    </row>
    <row r="304" spans="14:26" ht="13.8" x14ac:dyDescent="0.25">
      <c r="N304" s="13"/>
      <c r="O304" s="13"/>
      <c r="P304" s="13"/>
      <c r="Q304" s="13"/>
      <c r="R304" s="13"/>
      <c r="S304" s="13"/>
      <c r="T304" s="13"/>
      <c r="U304" s="13"/>
      <c r="V304" s="13"/>
      <c r="W304" s="13"/>
      <c r="X304" s="13"/>
      <c r="Y304" s="13"/>
      <c r="Z304" s="13"/>
    </row>
    <row r="305" spans="14:26" ht="13.8" x14ac:dyDescent="0.25">
      <c r="N305" s="13"/>
      <c r="O305" s="13"/>
      <c r="P305" s="13"/>
      <c r="Q305" s="13"/>
      <c r="R305" s="13"/>
      <c r="S305" s="13"/>
      <c r="T305" s="13"/>
      <c r="U305" s="13"/>
      <c r="V305" s="13"/>
      <c r="W305" s="13"/>
      <c r="X305" s="13"/>
      <c r="Y305" s="13"/>
      <c r="Z305" s="13"/>
    </row>
    <row r="306" spans="14:26" ht="13.8" x14ac:dyDescent="0.25">
      <c r="N306" s="13"/>
      <c r="O306" s="13"/>
      <c r="P306" s="13"/>
      <c r="Q306" s="13"/>
      <c r="R306" s="13"/>
      <c r="S306" s="13"/>
      <c r="T306" s="13"/>
      <c r="U306" s="13"/>
      <c r="V306" s="13"/>
      <c r="W306" s="13"/>
      <c r="X306" s="13"/>
      <c r="Y306" s="13"/>
      <c r="Z306" s="13"/>
    </row>
    <row r="307" spans="14:26" ht="13.8" x14ac:dyDescent="0.25">
      <c r="N307" s="13"/>
      <c r="O307" s="13"/>
      <c r="P307" s="13"/>
      <c r="Q307" s="13"/>
      <c r="R307" s="13"/>
      <c r="S307" s="13"/>
      <c r="T307" s="13"/>
      <c r="U307" s="13"/>
      <c r="V307" s="13"/>
      <c r="W307" s="13"/>
      <c r="X307" s="13"/>
      <c r="Y307" s="13"/>
      <c r="Z307" s="13"/>
    </row>
    <row r="308" spans="14:26" ht="13.8" x14ac:dyDescent="0.25">
      <c r="N308" s="13"/>
      <c r="O308" s="13"/>
      <c r="P308" s="13"/>
      <c r="Q308" s="13"/>
      <c r="R308" s="13"/>
      <c r="S308" s="13"/>
      <c r="T308" s="13"/>
      <c r="U308" s="13"/>
      <c r="V308" s="13"/>
      <c r="W308" s="13"/>
      <c r="X308" s="13"/>
      <c r="Y308" s="13"/>
      <c r="Z308" s="13"/>
    </row>
    <row r="309" spans="14:26" ht="13.8" x14ac:dyDescent="0.25">
      <c r="N309" s="13"/>
      <c r="O309" s="13"/>
      <c r="P309" s="13"/>
      <c r="Q309" s="13"/>
      <c r="R309" s="13"/>
      <c r="S309" s="13"/>
      <c r="T309" s="13"/>
      <c r="U309" s="13"/>
      <c r="V309" s="13"/>
      <c r="W309" s="13"/>
      <c r="X309" s="13"/>
      <c r="Y309" s="13"/>
      <c r="Z309" s="13"/>
    </row>
    <row r="310" spans="14:26" ht="13.8" x14ac:dyDescent="0.25">
      <c r="N310" s="13"/>
      <c r="O310" s="13"/>
      <c r="P310" s="13"/>
      <c r="Q310" s="13"/>
      <c r="R310" s="13"/>
      <c r="S310" s="13"/>
      <c r="T310" s="13"/>
      <c r="U310" s="13"/>
      <c r="V310" s="13"/>
      <c r="W310" s="13"/>
      <c r="X310" s="13"/>
      <c r="Y310" s="13"/>
      <c r="Z310" s="13"/>
    </row>
    <row r="311" spans="14:26" ht="13.8" x14ac:dyDescent="0.25">
      <c r="N311" s="13"/>
      <c r="O311" s="13"/>
      <c r="P311" s="13"/>
      <c r="Q311" s="13"/>
      <c r="R311" s="13"/>
      <c r="S311" s="13"/>
      <c r="T311" s="13"/>
      <c r="U311" s="13"/>
      <c r="V311" s="13"/>
      <c r="W311" s="13"/>
      <c r="X311" s="13"/>
      <c r="Y311" s="13"/>
      <c r="Z311" s="13"/>
    </row>
    <row r="312" spans="14:26" ht="13.8" x14ac:dyDescent="0.25">
      <c r="N312" s="13"/>
      <c r="O312" s="13"/>
      <c r="P312" s="13"/>
      <c r="Q312" s="13"/>
      <c r="R312" s="13"/>
      <c r="S312" s="13"/>
      <c r="T312" s="13"/>
      <c r="U312" s="13"/>
      <c r="V312" s="13"/>
      <c r="W312" s="13"/>
      <c r="X312" s="13"/>
      <c r="Y312" s="13"/>
      <c r="Z312" s="13"/>
    </row>
    <row r="313" spans="14:26" ht="13.8" x14ac:dyDescent="0.25">
      <c r="N313" s="13"/>
      <c r="O313" s="13"/>
      <c r="P313" s="13"/>
      <c r="Q313" s="13"/>
      <c r="R313" s="13"/>
      <c r="S313" s="13"/>
      <c r="T313" s="13"/>
      <c r="U313" s="13"/>
      <c r="V313" s="13"/>
      <c r="W313" s="13"/>
      <c r="X313" s="13"/>
      <c r="Y313" s="13"/>
      <c r="Z313" s="13"/>
    </row>
    <row r="314" spans="14:26" ht="13.8" x14ac:dyDescent="0.25">
      <c r="N314" s="13"/>
      <c r="O314" s="13"/>
      <c r="P314" s="13"/>
      <c r="Q314" s="13"/>
      <c r="R314" s="13"/>
      <c r="S314" s="13"/>
      <c r="T314" s="13"/>
      <c r="U314" s="13"/>
      <c r="V314" s="13"/>
      <c r="W314" s="13"/>
      <c r="X314" s="13"/>
      <c r="Y314" s="13"/>
      <c r="Z314" s="13"/>
    </row>
    <row r="315" spans="14:26" ht="13.8" x14ac:dyDescent="0.25">
      <c r="N315" s="13"/>
      <c r="O315" s="13"/>
      <c r="P315" s="13"/>
      <c r="Q315" s="13"/>
      <c r="R315" s="13"/>
      <c r="S315" s="13"/>
      <c r="T315" s="13"/>
      <c r="U315" s="13"/>
      <c r="V315" s="13"/>
      <c r="W315" s="13"/>
      <c r="X315" s="13"/>
      <c r="Y315" s="13"/>
      <c r="Z315" s="13"/>
    </row>
    <row r="316" spans="14:26" ht="13.8" x14ac:dyDescent="0.25">
      <c r="N316" s="13"/>
      <c r="O316" s="13"/>
      <c r="P316" s="13"/>
      <c r="Q316" s="13"/>
      <c r="R316" s="13"/>
      <c r="S316" s="13"/>
      <c r="T316" s="13"/>
      <c r="U316" s="13"/>
      <c r="V316" s="13"/>
      <c r="W316" s="13"/>
      <c r="X316" s="13"/>
      <c r="Y316" s="13"/>
      <c r="Z316" s="13"/>
    </row>
    <row r="317" spans="14:26" ht="13.8" x14ac:dyDescent="0.25">
      <c r="N317" s="13"/>
      <c r="O317" s="13"/>
      <c r="P317" s="13"/>
      <c r="Q317" s="13"/>
      <c r="R317" s="13"/>
      <c r="S317" s="13"/>
      <c r="T317" s="13"/>
      <c r="U317" s="13"/>
      <c r="V317" s="13"/>
      <c r="W317" s="13"/>
      <c r="X317" s="13"/>
      <c r="Y317" s="13"/>
      <c r="Z317" s="13"/>
    </row>
    <row r="318" spans="14:26" ht="13.8" x14ac:dyDescent="0.25">
      <c r="N318" s="13"/>
      <c r="O318" s="13"/>
      <c r="P318" s="13"/>
      <c r="Q318" s="13"/>
      <c r="R318" s="13"/>
      <c r="S318" s="13"/>
      <c r="T318" s="13"/>
      <c r="U318" s="13"/>
      <c r="V318" s="13"/>
      <c r="W318" s="13"/>
      <c r="X318" s="13"/>
      <c r="Y318" s="13"/>
      <c r="Z318" s="13"/>
    </row>
    <row r="319" spans="14:26" ht="13.8" x14ac:dyDescent="0.25">
      <c r="N319" s="13"/>
      <c r="O319" s="13"/>
      <c r="P319" s="13"/>
      <c r="Q319" s="13"/>
      <c r="R319" s="13"/>
      <c r="S319" s="13"/>
      <c r="T319" s="13"/>
      <c r="U319" s="13"/>
      <c r="V319" s="13"/>
      <c r="W319" s="13"/>
      <c r="X319" s="13"/>
      <c r="Y319" s="13"/>
      <c r="Z319" s="13"/>
    </row>
    <row r="320" spans="14:26" ht="13.8" x14ac:dyDescent="0.25">
      <c r="N320" s="13"/>
      <c r="O320" s="13"/>
      <c r="P320" s="13"/>
      <c r="Q320" s="13"/>
      <c r="R320" s="13"/>
      <c r="S320" s="13"/>
      <c r="T320" s="13"/>
      <c r="U320" s="13"/>
      <c r="V320" s="13"/>
      <c r="W320" s="13"/>
      <c r="X320" s="13"/>
      <c r="Y320" s="13"/>
      <c r="Z320" s="13"/>
    </row>
    <row r="321" spans="14:26" ht="13.8" x14ac:dyDescent="0.25">
      <c r="N321" s="13"/>
      <c r="O321" s="13"/>
      <c r="P321" s="13"/>
      <c r="Q321" s="13"/>
      <c r="R321" s="13"/>
      <c r="S321" s="13"/>
      <c r="T321" s="13"/>
      <c r="U321" s="13"/>
      <c r="V321" s="13"/>
      <c r="W321" s="13"/>
      <c r="X321" s="13"/>
      <c r="Y321" s="13"/>
      <c r="Z321" s="13"/>
    </row>
    <row r="322" spans="14:26" ht="13.8" x14ac:dyDescent="0.25">
      <c r="N322" s="13"/>
      <c r="O322" s="13"/>
      <c r="P322" s="13"/>
      <c r="Q322" s="13"/>
      <c r="R322" s="13"/>
      <c r="S322" s="13"/>
      <c r="T322" s="13"/>
      <c r="U322" s="13"/>
      <c r="V322" s="13"/>
      <c r="W322" s="13"/>
      <c r="X322" s="13"/>
      <c r="Y322" s="13"/>
      <c r="Z322" s="13"/>
    </row>
    <row r="323" spans="14:26" ht="13.8" x14ac:dyDescent="0.25">
      <c r="N323" s="13"/>
      <c r="O323" s="13"/>
      <c r="P323" s="13"/>
      <c r="Q323" s="13"/>
      <c r="R323" s="13"/>
      <c r="S323" s="13"/>
      <c r="T323" s="13"/>
      <c r="U323" s="13"/>
      <c r="V323" s="13"/>
      <c r="W323" s="13"/>
      <c r="X323" s="13"/>
      <c r="Y323" s="13"/>
      <c r="Z323" s="13"/>
    </row>
    <row r="324" spans="14:26" ht="13.8" x14ac:dyDescent="0.25">
      <c r="N324" s="13"/>
      <c r="O324" s="13"/>
      <c r="P324" s="13"/>
      <c r="Q324" s="13"/>
      <c r="R324" s="13"/>
      <c r="S324" s="13"/>
      <c r="T324" s="13"/>
      <c r="U324" s="13"/>
      <c r="V324" s="13"/>
      <c r="W324" s="13"/>
      <c r="X324" s="13"/>
      <c r="Y324" s="13"/>
      <c r="Z324" s="13"/>
    </row>
    <row r="325" spans="14:26" ht="13.8" x14ac:dyDescent="0.25">
      <c r="N325" s="13"/>
      <c r="O325" s="13"/>
      <c r="P325" s="13"/>
      <c r="Q325" s="13"/>
      <c r="R325" s="13"/>
      <c r="S325" s="13"/>
      <c r="T325" s="13"/>
      <c r="U325" s="13"/>
      <c r="V325" s="13"/>
      <c r="W325" s="13"/>
      <c r="X325" s="13"/>
      <c r="Y325" s="13"/>
      <c r="Z325" s="13"/>
    </row>
    <row r="326" spans="14:26" ht="13.8" x14ac:dyDescent="0.25">
      <c r="N326" s="13"/>
      <c r="O326" s="13"/>
      <c r="P326" s="13"/>
      <c r="Q326" s="13"/>
      <c r="R326" s="13"/>
      <c r="S326" s="13"/>
      <c r="T326" s="13"/>
      <c r="U326" s="13"/>
      <c r="V326" s="13"/>
      <c r="W326" s="13"/>
      <c r="X326" s="13"/>
      <c r="Y326" s="13"/>
      <c r="Z326" s="13"/>
    </row>
    <row r="327" spans="14:26" ht="13.8" x14ac:dyDescent="0.25">
      <c r="N327" s="13"/>
      <c r="O327" s="13"/>
      <c r="P327" s="13"/>
      <c r="Q327" s="13"/>
      <c r="R327" s="13"/>
      <c r="S327" s="13"/>
      <c r="T327" s="13"/>
      <c r="U327" s="13"/>
      <c r="V327" s="13"/>
      <c r="W327" s="13"/>
      <c r="X327" s="13"/>
      <c r="Y327" s="13"/>
      <c r="Z327" s="13"/>
    </row>
    <row r="328" spans="14:26" ht="13.8" x14ac:dyDescent="0.25">
      <c r="N328" s="13"/>
      <c r="O328" s="13"/>
      <c r="P328" s="13"/>
      <c r="Q328" s="13"/>
      <c r="R328" s="13"/>
      <c r="S328" s="13"/>
      <c r="T328" s="13"/>
      <c r="U328" s="13"/>
      <c r="V328" s="13"/>
      <c r="W328" s="13"/>
      <c r="X328" s="13"/>
      <c r="Y328" s="13"/>
      <c r="Z328" s="13"/>
    </row>
    <row r="329" spans="14:26" ht="13.8" x14ac:dyDescent="0.25">
      <c r="N329" s="13"/>
      <c r="O329" s="13"/>
      <c r="P329" s="13"/>
      <c r="Q329" s="13"/>
      <c r="R329" s="13"/>
      <c r="S329" s="13"/>
      <c r="T329" s="13"/>
      <c r="U329" s="13"/>
      <c r="V329" s="13"/>
      <c r="W329" s="13"/>
      <c r="X329" s="13"/>
      <c r="Y329" s="13"/>
      <c r="Z329" s="13"/>
    </row>
    <row r="330" spans="14:26" ht="13.8" x14ac:dyDescent="0.25">
      <c r="N330" s="13"/>
      <c r="O330" s="13"/>
      <c r="P330" s="13"/>
      <c r="Q330" s="13"/>
      <c r="R330" s="13"/>
      <c r="S330" s="13"/>
      <c r="T330" s="13"/>
      <c r="U330" s="13"/>
      <c r="V330" s="13"/>
      <c r="W330" s="13"/>
      <c r="X330" s="13"/>
      <c r="Y330" s="13"/>
      <c r="Z330" s="13"/>
    </row>
    <row r="331" spans="14:26" ht="13.8" x14ac:dyDescent="0.25">
      <c r="N331" s="13"/>
      <c r="O331" s="13"/>
      <c r="P331" s="13"/>
      <c r="Q331" s="13"/>
      <c r="R331" s="13"/>
      <c r="S331" s="13"/>
      <c r="T331" s="13"/>
      <c r="U331" s="13"/>
      <c r="V331" s="13"/>
      <c r="W331" s="13"/>
      <c r="X331" s="13"/>
      <c r="Y331" s="13"/>
      <c r="Z331" s="13"/>
    </row>
    <row r="332" spans="14:26" ht="13.8" x14ac:dyDescent="0.25">
      <c r="N332" s="13"/>
      <c r="O332" s="13"/>
      <c r="P332" s="13"/>
      <c r="Q332" s="13"/>
      <c r="R332" s="13"/>
      <c r="S332" s="13"/>
      <c r="T332" s="13"/>
      <c r="U332" s="13"/>
      <c r="V332" s="13"/>
      <c r="W332" s="13"/>
      <c r="X332" s="13"/>
      <c r="Y332" s="13"/>
      <c r="Z332" s="13"/>
    </row>
    <row r="333" spans="14:26" ht="13.8" x14ac:dyDescent="0.25">
      <c r="N333" s="13"/>
      <c r="O333" s="13"/>
      <c r="P333" s="13"/>
      <c r="Q333" s="13"/>
      <c r="R333" s="13"/>
      <c r="S333" s="13"/>
      <c r="T333" s="13"/>
      <c r="U333" s="13"/>
      <c r="V333" s="13"/>
      <c r="W333" s="13"/>
      <c r="X333" s="13"/>
      <c r="Y333" s="13"/>
      <c r="Z333" s="13"/>
    </row>
    <row r="334" spans="14:26" ht="13.8" x14ac:dyDescent="0.25">
      <c r="N334" s="13"/>
      <c r="O334" s="13"/>
      <c r="P334" s="13"/>
      <c r="Q334" s="13"/>
      <c r="R334" s="13"/>
      <c r="S334" s="13"/>
      <c r="T334" s="13"/>
      <c r="U334" s="13"/>
      <c r="V334" s="13"/>
      <c r="W334" s="13"/>
      <c r="X334" s="13"/>
      <c r="Y334" s="13"/>
      <c r="Z334" s="13"/>
    </row>
    <row r="335" spans="14:26" ht="13.8" x14ac:dyDescent="0.25">
      <c r="N335" s="13"/>
      <c r="O335" s="13"/>
      <c r="P335" s="13"/>
      <c r="Q335" s="13"/>
      <c r="R335" s="13"/>
      <c r="S335" s="13"/>
      <c r="T335" s="13"/>
      <c r="U335" s="13"/>
      <c r="V335" s="13"/>
      <c r="W335" s="13"/>
      <c r="X335" s="13"/>
      <c r="Y335" s="13"/>
      <c r="Z335" s="13"/>
    </row>
    <row r="336" spans="14:26" ht="13.8" x14ac:dyDescent="0.25">
      <c r="N336" s="13"/>
      <c r="O336" s="13"/>
      <c r="P336" s="13"/>
      <c r="Q336" s="13"/>
      <c r="R336" s="13"/>
      <c r="S336" s="13"/>
      <c r="T336" s="13"/>
      <c r="U336" s="13"/>
      <c r="V336" s="13"/>
      <c r="W336" s="13"/>
      <c r="X336" s="13"/>
      <c r="Y336" s="13"/>
      <c r="Z336" s="13"/>
    </row>
    <row r="337" spans="14:26" ht="13.8" x14ac:dyDescent="0.25">
      <c r="N337" s="13"/>
      <c r="O337" s="13"/>
      <c r="P337" s="13"/>
      <c r="Q337" s="13"/>
      <c r="R337" s="13"/>
      <c r="S337" s="13"/>
      <c r="T337" s="13"/>
      <c r="U337" s="13"/>
      <c r="V337" s="13"/>
      <c r="W337" s="13"/>
      <c r="X337" s="13"/>
      <c r="Y337" s="13"/>
      <c r="Z337" s="13"/>
    </row>
    <row r="338" spans="14:26" ht="13.8" x14ac:dyDescent="0.25">
      <c r="N338" s="13"/>
      <c r="O338" s="13"/>
      <c r="P338" s="13"/>
      <c r="Q338" s="13"/>
      <c r="R338" s="13"/>
      <c r="S338" s="13"/>
      <c r="T338" s="13"/>
      <c r="U338" s="13"/>
      <c r="V338" s="13"/>
      <c r="W338" s="13"/>
      <c r="X338" s="13"/>
      <c r="Y338" s="13"/>
      <c r="Z338" s="13"/>
    </row>
    <row r="339" spans="14:26" ht="13.8" x14ac:dyDescent="0.25">
      <c r="N339" s="13"/>
      <c r="O339" s="13"/>
      <c r="P339" s="13"/>
      <c r="Q339" s="13"/>
      <c r="R339" s="13"/>
      <c r="S339" s="13"/>
      <c r="T339" s="13"/>
      <c r="U339" s="13"/>
      <c r="V339" s="13"/>
      <c r="W339" s="13"/>
      <c r="X339" s="13"/>
      <c r="Y339" s="13"/>
      <c r="Z339" s="13"/>
    </row>
    <row r="340" spans="14:26" ht="13.8" x14ac:dyDescent="0.25">
      <c r="N340" s="13"/>
      <c r="O340" s="13"/>
      <c r="P340" s="13"/>
      <c r="Q340" s="13"/>
      <c r="R340" s="13"/>
      <c r="S340" s="13"/>
      <c r="T340" s="13"/>
      <c r="U340" s="13"/>
      <c r="V340" s="13"/>
      <c r="W340" s="13"/>
      <c r="X340" s="13"/>
      <c r="Y340" s="13"/>
      <c r="Z340" s="13"/>
    </row>
    <row r="341" spans="14:26" ht="13.8" x14ac:dyDescent="0.25">
      <c r="N341" s="13"/>
      <c r="O341" s="13"/>
      <c r="P341" s="13"/>
      <c r="Q341" s="13"/>
      <c r="R341" s="13"/>
      <c r="S341" s="13"/>
      <c r="T341" s="13"/>
      <c r="U341" s="13"/>
      <c r="V341" s="13"/>
      <c r="W341" s="13"/>
      <c r="X341" s="13"/>
      <c r="Y341" s="13"/>
      <c r="Z341" s="13"/>
    </row>
    <row r="342" spans="14:26" ht="13.8" x14ac:dyDescent="0.25">
      <c r="N342" s="13"/>
      <c r="O342" s="13"/>
      <c r="P342" s="13"/>
      <c r="Q342" s="13"/>
      <c r="R342" s="13"/>
      <c r="S342" s="13"/>
      <c r="T342" s="13"/>
      <c r="U342" s="13"/>
      <c r="V342" s="13"/>
      <c r="W342" s="13"/>
      <c r="X342" s="13"/>
      <c r="Y342" s="13"/>
      <c r="Z342" s="13"/>
    </row>
    <row r="343" spans="14:26" ht="13.8" x14ac:dyDescent="0.25">
      <c r="N343" s="13"/>
      <c r="O343" s="13"/>
      <c r="P343" s="13"/>
      <c r="Q343" s="13"/>
      <c r="R343" s="13"/>
      <c r="S343" s="13"/>
      <c r="T343" s="13"/>
      <c r="U343" s="13"/>
      <c r="V343" s="13"/>
      <c r="W343" s="13"/>
      <c r="X343" s="13"/>
      <c r="Y343" s="13"/>
      <c r="Z343" s="13"/>
    </row>
    <row r="344" spans="14:26" ht="13.8" x14ac:dyDescent="0.25">
      <c r="N344" s="13"/>
      <c r="O344" s="13"/>
      <c r="P344" s="13"/>
      <c r="Q344" s="13"/>
      <c r="R344" s="13"/>
      <c r="S344" s="13"/>
      <c r="T344" s="13"/>
      <c r="U344" s="13"/>
      <c r="V344" s="13"/>
      <c r="W344" s="13"/>
      <c r="X344" s="13"/>
      <c r="Y344" s="13"/>
      <c r="Z344" s="13"/>
    </row>
    <row r="345" spans="14:26" ht="13.8" x14ac:dyDescent="0.25">
      <c r="N345" s="13"/>
      <c r="O345" s="13"/>
      <c r="P345" s="13"/>
      <c r="Q345" s="13"/>
      <c r="R345" s="13"/>
      <c r="S345" s="13"/>
      <c r="T345" s="13"/>
      <c r="U345" s="13"/>
      <c r="V345" s="13"/>
      <c r="W345" s="13"/>
      <c r="X345" s="13"/>
      <c r="Y345" s="13"/>
      <c r="Z345" s="13"/>
    </row>
    <row r="346" spans="14:26" ht="13.8" x14ac:dyDescent="0.25">
      <c r="N346" s="13"/>
      <c r="O346" s="13"/>
      <c r="P346" s="13"/>
      <c r="Q346" s="13"/>
      <c r="R346" s="13"/>
      <c r="S346" s="13"/>
      <c r="T346" s="13"/>
      <c r="U346" s="13"/>
      <c r="V346" s="13"/>
      <c r="W346" s="13"/>
      <c r="X346" s="13"/>
      <c r="Y346" s="13"/>
      <c r="Z346" s="13"/>
    </row>
    <row r="347" spans="14:26" ht="13.8" x14ac:dyDescent="0.25">
      <c r="N347" s="13"/>
      <c r="O347" s="13"/>
      <c r="P347" s="13"/>
      <c r="Q347" s="13"/>
      <c r="R347" s="13"/>
      <c r="S347" s="13"/>
      <c r="T347" s="13"/>
      <c r="U347" s="13"/>
      <c r="V347" s="13"/>
      <c r="W347" s="13"/>
      <c r="X347" s="13"/>
      <c r="Y347" s="13"/>
      <c r="Z347" s="13"/>
    </row>
    <row r="348" spans="14:26" ht="13.8" x14ac:dyDescent="0.25">
      <c r="N348" s="13"/>
      <c r="O348" s="13"/>
      <c r="P348" s="13"/>
      <c r="Q348" s="13"/>
      <c r="R348" s="13"/>
      <c r="S348" s="13"/>
      <c r="T348" s="13"/>
      <c r="U348" s="13"/>
      <c r="V348" s="13"/>
      <c r="W348" s="13"/>
      <c r="X348" s="13"/>
      <c r="Y348" s="13"/>
      <c r="Z348" s="13"/>
    </row>
    <row r="349" spans="14:26" ht="13.8" x14ac:dyDescent="0.25">
      <c r="N349" s="13"/>
      <c r="O349" s="13"/>
      <c r="P349" s="13"/>
      <c r="Q349" s="13"/>
      <c r="R349" s="13"/>
      <c r="S349" s="13"/>
      <c r="T349" s="13"/>
      <c r="U349" s="13"/>
      <c r="V349" s="13"/>
      <c r="W349" s="13"/>
      <c r="X349" s="13"/>
      <c r="Y349" s="13"/>
      <c r="Z349" s="13"/>
    </row>
    <row r="350" spans="14:26" ht="13.8" x14ac:dyDescent="0.25">
      <c r="N350" s="13"/>
      <c r="O350" s="13"/>
      <c r="P350" s="13"/>
      <c r="Q350" s="13"/>
      <c r="R350" s="13"/>
      <c r="S350" s="13"/>
      <c r="T350" s="13"/>
      <c r="U350" s="13"/>
      <c r="V350" s="13"/>
      <c r="W350" s="13"/>
      <c r="X350" s="13"/>
      <c r="Y350" s="13"/>
      <c r="Z350" s="13"/>
    </row>
    <row r="351" spans="14:26" ht="13.8" x14ac:dyDescent="0.25">
      <c r="N351" s="13"/>
      <c r="O351" s="13"/>
      <c r="P351" s="13"/>
      <c r="Q351" s="13"/>
      <c r="R351" s="13"/>
      <c r="S351" s="13"/>
      <c r="T351" s="13"/>
      <c r="U351" s="13"/>
      <c r="V351" s="13"/>
      <c r="W351" s="13"/>
      <c r="X351" s="13"/>
      <c r="Y351" s="13"/>
      <c r="Z351" s="13"/>
    </row>
    <row r="352" spans="14:26" ht="13.8" x14ac:dyDescent="0.25">
      <c r="N352" s="13"/>
      <c r="O352" s="13"/>
      <c r="P352" s="13"/>
      <c r="Q352" s="13"/>
      <c r="R352" s="13"/>
      <c r="S352" s="13"/>
      <c r="T352" s="13"/>
      <c r="U352" s="13"/>
      <c r="V352" s="13"/>
      <c r="W352" s="13"/>
      <c r="X352" s="13"/>
      <c r="Y352" s="13"/>
      <c r="Z352" s="13"/>
    </row>
    <row r="353" spans="14:26" ht="13.8" x14ac:dyDescent="0.25">
      <c r="N353" s="13"/>
      <c r="O353" s="13"/>
      <c r="P353" s="13"/>
      <c r="Q353" s="13"/>
      <c r="R353" s="13"/>
      <c r="S353" s="13"/>
      <c r="T353" s="13"/>
      <c r="U353" s="13"/>
      <c r="V353" s="13"/>
      <c r="W353" s="13"/>
      <c r="X353" s="13"/>
      <c r="Y353" s="13"/>
      <c r="Z353" s="13"/>
    </row>
    <row r="354" spans="14:26" ht="13.8" x14ac:dyDescent="0.25">
      <c r="N354" s="13"/>
      <c r="O354" s="13"/>
      <c r="P354" s="13"/>
      <c r="Q354" s="13"/>
      <c r="R354" s="13"/>
      <c r="S354" s="13"/>
      <c r="T354" s="13"/>
      <c r="U354" s="13"/>
      <c r="V354" s="13"/>
      <c r="W354" s="13"/>
      <c r="X354" s="13"/>
      <c r="Y354" s="13"/>
      <c r="Z354" s="13"/>
    </row>
    <row r="355" spans="14:26" ht="13.8" x14ac:dyDescent="0.25">
      <c r="N355" s="13"/>
      <c r="O355" s="13"/>
      <c r="P355" s="13"/>
      <c r="Q355" s="13"/>
      <c r="R355" s="13"/>
      <c r="S355" s="13"/>
      <c r="T355" s="13"/>
      <c r="U355" s="13"/>
      <c r="V355" s="13"/>
      <c r="W355" s="13"/>
      <c r="X355" s="13"/>
      <c r="Y355" s="13"/>
      <c r="Z355" s="13"/>
    </row>
    <row r="356" spans="14:26" ht="13.8" x14ac:dyDescent="0.25">
      <c r="N356" s="13"/>
      <c r="O356" s="13"/>
      <c r="P356" s="13"/>
      <c r="Q356" s="13"/>
      <c r="R356" s="13"/>
      <c r="S356" s="13"/>
      <c r="T356" s="13"/>
      <c r="U356" s="13"/>
      <c r="V356" s="13"/>
      <c r="W356" s="13"/>
      <c r="X356" s="13"/>
      <c r="Y356" s="13"/>
      <c r="Z356" s="13"/>
    </row>
    <row r="357" spans="14:26" ht="13.8" x14ac:dyDescent="0.25">
      <c r="N357" s="13"/>
      <c r="O357" s="13"/>
      <c r="P357" s="13"/>
      <c r="Q357" s="13"/>
      <c r="R357" s="13"/>
      <c r="S357" s="13"/>
      <c r="T357" s="13"/>
      <c r="U357" s="13"/>
      <c r="V357" s="13"/>
      <c r="W357" s="13"/>
      <c r="X357" s="13"/>
      <c r="Y357" s="13"/>
      <c r="Z357" s="13"/>
    </row>
    <row r="358" spans="14:26" ht="13.8" x14ac:dyDescent="0.25">
      <c r="N358" s="13"/>
      <c r="O358" s="13"/>
      <c r="P358" s="13"/>
      <c r="Q358" s="13"/>
      <c r="R358" s="13"/>
      <c r="S358" s="13"/>
      <c r="T358" s="13"/>
      <c r="U358" s="13"/>
      <c r="V358" s="13"/>
      <c r="W358" s="13"/>
      <c r="X358" s="13"/>
      <c r="Y358" s="13"/>
      <c r="Z358" s="13"/>
    </row>
    <row r="359" spans="14:26" ht="13.8" x14ac:dyDescent="0.25">
      <c r="N359" s="13"/>
      <c r="O359" s="13"/>
      <c r="P359" s="13"/>
      <c r="Q359" s="13"/>
      <c r="R359" s="13"/>
      <c r="S359" s="13"/>
      <c r="T359" s="13"/>
      <c r="U359" s="13"/>
      <c r="V359" s="13"/>
      <c r="W359" s="13"/>
      <c r="X359" s="13"/>
      <c r="Y359" s="13"/>
      <c r="Z359" s="13"/>
    </row>
    <row r="360" spans="14:26" ht="13.8" x14ac:dyDescent="0.25">
      <c r="N360" s="13"/>
      <c r="O360" s="13"/>
      <c r="P360" s="13"/>
      <c r="Q360" s="13"/>
      <c r="R360" s="13"/>
      <c r="S360" s="13"/>
      <c r="T360" s="13"/>
      <c r="U360" s="13"/>
      <c r="V360" s="13"/>
      <c r="W360" s="13"/>
      <c r="X360" s="13"/>
      <c r="Y360" s="13"/>
      <c r="Z360" s="13"/>
    </row>
    <row r="361" spans="14:26" ht="13.8" x14ac:dyDescent="0.25">
      <c r="N361" s="13"/>
      <c r="O361" s="13"/>
      <c r="P361" s="13"/>
      <c r="Q361" s="13"/>
      <c r="R361" s="13"/>
      <c r="S361" s="13"/>
      <c r="T361" s="13"/>
      <c r="U361" s="13"/>
      <c r="V361" s="13"/>
      <c r="W361" s="13"/>
      <c r="X361" s="13"/>
      <c r="Y361" s="13"/>
      <c r="Z361" s="13"/>
    </row>
    <row r="362" spans="14:26" ht="13.8" x14ac:dyDescent="0.25">
      <c r="N362" s="13"/>
      <c r="O362" s="13"/>
      <c r="P362" s="13"/>
      <c r="Q362" s="13"/>
      <c r="R362" s="13"/>
      <c r="S362" s="13"/>
      <c r="T362" s="13"/>
      <c r="U362" s="13"/>
      <c r="V362" s="13"/>
      <c r="W362" s="13"/>
      <c r="X362" s="13"/>
      <c r="Y362" s="13"/>
      <c r="Z362" s="13"/>
    </row>
    <row r="363" spans="14:26" ht="13.8" x14ac:dyDescent="0.25">
      <c r="N363" s="13"/>
      <c r="O363" s="13"/>
      <c r="P363" s="13"/>
      <c r="Q363" s="13"/>
      <c r="R363" s="13"/>
      <c r="S363" s="13"/>
      <c r="T363" s="13"/>
      <c r="U363" s="13"/>
      <c r="V363" s="13"/>
      <c r="W363" s="13"/>
      <c r="X363" s="13"/>
      <c r="Y363" s="13"/>
      <c r="Z363" s="13"/>
    </row>
    <row r="364" spans="14:26" ht="13.8" x14ac:dyDescent="0.25">
      <c r="N364" s="13"/>
      <c r="O364" s="13"/>
      <c r="P364" s="13"/>
      <c r="Q364" s="13"/>
      <c r="R364" s="13"/>
      <c r="S364" s="13"/>
      <c r="T364" s="13"/>
      <c r="U364" s="13"/>
      <c r="V364" s="13"/>
      <c r="W364" s="13"/>
      <c r="X364" s="13"/>
      <c r="Y364" s="13"/>
      <c r="Z364" s="13"/>
    </row>
    <row r="365" spans="14:26" ht="13.8" x14ac:dyDescent="0.25">
      <c r="N365" s="13"/>
      <c r="O365" s="13"/>
      <c r="P365" s="13"/>
      <c r="Q365" s="13"/>
      <c r="R365" s="13"/>
      <c r="S365" s="13"/>
      <c r="T365" s="13"/>
      <c r="U365" s="13"/>
      <c r="V365" s="13"/>
      <c r="W365" s="13"/>
      <c r="X365" s="13"/>
      <c r="Y365" s="13"/>
      <c r="Z365" s="13"/>
    </row>
    <row r="366" spans="14:26" ht="13.8" x14ac:dyDescent="0.25">
      <c r="N366" s="13"/>
      <c r="O366" s="13"/>
      <c r="P366" s="13"/>
      <c r="Q366" s="13"/>
      <c r="R366" s="13"/>
      <c r="S366" s="13"/>
      <c r="T366" s="13"/>
      <c r="U366" s="13"/>
      <c r="V366" s="13"/>
      <c r="W366" s="13"/>
      <c r="X366" s="13"/>
      <c r="Y366" s="13"/>
      <c r="Z366" s="13"/>
    </row>
    <row r="367" spans="14:26" ht="13.8" x14ac:dyDescent="0.25">
      <c r="N367" s="13"/>
      <c r="O367" s="13"/>
      <c r="P367" s="13"/>
      <c r="Q367" s="13"/>
      <c r="R367" s="13"/>
      <c r="S367" s="13"/>
      <c r="T367" s="13"/>
      <c r="U367" s="13"/>
      <c r="V367" s="13"/>
      <c r="W367" s="13"/>
      <c r="X367" s="13"/>
      <c r="Y367" s="13"/>
      <c r="Z367" s="13"/>
    </row>
    <row r="368" spans="14:26" ht="13.8" x14ac:dyDescent="0.25">
      <c r="N368" s="13"/>
      <c r="O368" s="13"/>
      <c r="P368" s="13"/>
      <c r="Q368" s="13"/>
      <c r="R368" s="13"/>
      <c r="S368" s="13"/>
      <c r="T368" s="13"/>
      <c r="U368" s="13"/>
      <c r="V368" s="13"/>
      <c r="W368" s="13"/>
      <c r="X368" s="13"/>
      <c r="Y368" s="13"/>
      <c r="Z368" s="13"/>
    </row>
    <row r="369" spans="14:26" ht="13.8" x14ac:dyDescent="0.25">
      <c r="N369" s="13"/>
      <c r="O369" s="13"/>
      <c r="P369" s="13"/>
      <c r="Q369" s="13"/>
      <c r="R369" s="13"/>
      <c r="S369" s="13"/>
      <c r="T369" s="13"/>
      <c r="U369" s="13"/>
      <c r="V369" s="13"/>
      <c r="W369" s="13"/>
      <c r="X369" s="13"/>
      <c r="Y369" s="13"/>
      <c r="Z369" s="13"/>
    </row>
    <row r="370" spans="14:26" ht="13.8" x14ac:dyDescent="0.25">
      <c r="N370" s="13"/>
      <c r="O370" s="13"/>
      <c r="P370" s="13"/>
      <c r="Q370" s="13"/>
      <c r="R370" s="13"/>
      <c r="S370" s="13"/>
      <c r="T370" s="13"/>
      <c r="U370" s="13"/>
      <c r="V370" s="13"/>
      <c r="W370" s="13"/>
      <c r="X370" s="13"/>
      <c r="Y370" s="13"/>
      <c r="Z370" s="13"/>
    </row>
    <row r="371" spans="14:26" ht="13.8" x14ac:dyDescent="0.25">
      <c r="N371" s="13"/>
      <c r="O371" s="13"/>
      <c r="P371" s="13"/>
      <c r="Q371" s="13"/>
      <c r="R371" s="13"/>
      <c r="S371" s="13"/>
      <c r="T371" s="13"/>
      <c r="U371" s="13"/>
      <c r="V371" s="13"/>
      <c r="W371" s="13"/>
      <c r="X371" s="13"/>
      <c r="Y371" s="13"/>
      <c r="Z371" s="13"/>
    </row>
    <row r="372" spans="14:26" ht="13.8" x14ac:dyDescent="0.25">
      <c r="N372" s="13"/>
      <c r="O372" s="13"/>
      <c r="P372" s="13"/>
      <c r="Q372" s="13"/>
      <c r="R372" s="13"/>
      <c r="S372" s="13"/>
      <c r="T372" s="13"/>
      <c r="U372" s="13"/>
      <c r="V372" s="13"/>
      <c r="W372" s="13"/>
      <c r="X372" s="13"/>
      <c r="Y372" s="13"/>
      <c r="Z372" s="13"/>
    </row>
    <row r="373" spans="14:26" ht="13.8" x14ac:dyDescent="0.25">
      <c r="N373" s="13"/>
      <c r="O373" s="13"/>
      <c r="P373" s="13"/>
      <c r="Q373" s="13"/>
      <c r="R373" s="13"/>
      <c r="S373" s="13"/>
      <c r="T373" s="13"/>
      <c r="U373" s="13"/>
      <c r="V373" s="13"/>
      <c r="W373" s="13"/>
      <c r="X373" s="13"/>
      <c r="Y373" s="13"/>
      <c r="Z373" s="13"/>
    </row>
    <row r="374" spans="14:26" ht="13.8" x14ac:dyDescent="0.25">
      <c r="N374" s="13"/>
      <c r="O374" s="13"/>
      <c r="P374" s="13"/>
      <c r="Q374" s="13"/>
      <c r="R374" s="13"/>
      <c r="S374" s="13"/>
      <c r="T374" s="13"/>
      <c r="U374" s="13"/>
      <c r="V374" s="13"/>
      <c r="W374" s="13"/>
      <c r="X374" s="13"/>
      <c r="Y374" s="13"/>
      <c r="Z374" s="13"/>
    </row>
    <row r="375" spans="14:26" ht="13.8" x14ac:dyDescent="0.25">
      <c r="N375" s="13"/>
      <c r="O375" s="13"/>
      <c r="P375" s="13"/>
      <c r="Q375" s="13"/>
      <c r="R375" s="13"/>
      <c r="S375" s="13"/>
      <c r="T375" s="13"/>
      <c r="U375" s="13"/>
      <c r="V375" s="13"/>
      <c r="W375" s="13"/>
      <c r="X375" s="13"/>
      <c r="Y375" s="13"/>
      <c r="Z375" s="13"/>
    </row>
    <row r="376" spans="14:26" ht="13.8" x14ac:dyDescent="0.25">
      <c r="N376" s="13"/>
      <c r="O376" s="13"/>
      <c r="P376" s="13"/>
      <c r="Q376" s="13"/>
      <c r="R376" s="13"/>
      <c r="S376" s="13"/>
      <c r="T376" s="13"/>
      <c r="U376" s="13"/>
      <c r="V376" s="13"/>
      <c r="W376" s="13"/>
      <c r="X376" s="13"/>
      <c r="Y376" s="13"/>
      <c r="Z376" s="13"/>
    </row>
    <row r="377" spans="14:26" ht="13.8" x14ac:dyDescent="0.25">
      <c r="N377" s="13"/>
      <c r="O377" s="13"/>
      <c r="P377" s="13"/>
      <c r="Q377" s="13"/>
      <c r="R377" s="13"/>
      <c r="S377" s="13"/>
      <c r="T377" s="13"/>
      <c r="U377" s="13"/>
      <c r="V377" s="13"/>
      <c r="W377" s="13"/>
      <c r="X377" s="13"/>
      <c r="Y377" s="13"/>
      <c r="Z377" s="13"/>
    </row>
    <row r="378" spans="14:26" ht="13.8" x14ac:dyDescent="0.25">
      <c r="N378" s="13"/>
      <c r="O378" s="13"/>
      <c r="P378" s="13"/>
      <c r="Q378" s="13"/>
      <c r="R378" s="13"/>
      <c r="S378" s="13"/>
      <c r="T378" s="13"/>
      <c r="U378" s="13"/>
      <c r="V378" s="13"/>
      <c r="W378" s="13"/>
      <c r="X378" s="13"/>
      <c r="Y378" s="13"/>
      <c r="Z378" s="13"/>
    </row>
    <row r="379" spans="14:26" ht="13.8" x14ac:dyDescent="0.25">
      <c r="N379" s="13"/>
      <c r="O379" s="13"/>
      <c r="P379" s="13"/>
      <c r="Q379" s="13"/>
      <c r="R379" s="13"/>
      <c r="S379" s="13"/>
      <c r="T379" s="13"/>
      <c r="U379" s="13"/>
      <c r="V379" s="13"/>
      <c r="W379" s="13"/>
      <c r="X379" s="13"/>
      <c r="Y379" s="13"/>
      <c r="Z379" s="13"/>
    </row>
    <row r="380" spans="14:26" ht="13.8" x14ac:dyDescent="0.25">
      <c r="N380" s="13"/>
      <c r="O380" s="13"/>
      <c r="P380" s="13"/>
      <c r="Q380" s="13"/>
      <c r="R380" s="13"/>
      <c r="S380" s="13"/>
      <c r="T380" s="13"/>
      <c r="U380" s="13"/>
      <c r="V380" s="13"/>
      <c r="W380" s="13"/>
      <c r="X380" s="13"/>
      <c r="Y380" s="13"/>
      <c r="Z380" s="13"/>
    </row>
    <row r="381" spans="14:26" ht="13.8" x14ac:dyDescent="0.25">
      <c r="N381" s="13"/>
      <c r="O381" s="13"/>
      <c r="P381" s="13"/>
      <c r="Q381" s="13"/>
      <c r="R381" s="13"/>
      <c r="S381" s="13"/>
      <c r="T381" s="13"/>
      <c r="U381" s="13"/>
      <c r="V381" s="13"/>
      <c r="W381" s="13"/>
      <c r="X381" s="13"/>
      <c r="Y381" s="13"/>
      <c r="Z381" s="13"/>
    </row>
    <row r="382" spans="14:26" ht="13.8" x14ac:dyDescent="0.25">
      <c r="N382" s="13"/>
      <c r="O382" s="13"/>
      <c r="P382" s="13"/>
      <c r="Q382" s="13"/>
      <c r="R382" s="13"/>
      <c r="S382" s="13"/>
      <c r="T382" s="13"/>
      <c r="U382" s="13"/>
      <c r="V382" s="13"/>
      <c r="W382" s="13"/>
      <c r="X382" s="13"/>
      <c r="Y382" s="13"/>
      <c r="Z382" s="13"/>
    </row>
    <row r="383" spans="14:26" ht="13.8" x14ac:dyDescent="0.25">
      <c r="N383" s="13"/>
      <c r="O383" s="13"/>
      <c r="P383" s="13"/>
      <c r="Q383" s="13"/>
      <c r="R383" s="13"/>
      <c r="S383" s="13"/>
      <c r="T383" s="13"/>
      <c r="U383" s="13"/>
      <c r="V383" s="13"/>
      <c r="W383" s="13"/>
      <c r="X383" s="13"/>
      <c r="Y383" s="13"/>
      <c r="Z383" s="13"/>
    </row>
    <row r="384" spans="14:26" ht="13.8" x14ac:dyDescent="0.25">
      <c r="N384" s="13"/>
      <c r="O384" s="13"/>
      <c r="P384" s="13"/>
      <c r="Q384" s="13"/>
      <c r="R384" s="13"/>
      <c r="S384" s="13"/>
      <c r="T384" s="13"/>
      <c r="U384" s="13"/>
      <c r="V384" s="13"/>
      <c r="W384" s="13"/>
      <c r="X384" s="13"/>
      <c r="Y384" s="13"/>
      <c r="Z384" s="13"/>
    </row>
    <row r="385" spans="14:26" ht="13.8" x14ac:dyDescent="0.25">
      <c r="N385" s="13"/>
      <c r="O385" s="13"/>
      <c r="P385" s="13"/>
      <c r="Q385" s="13"/>
      <c r="R385" s="13"/>
      <c r="S385" s="13"/>
      <c r="T385" s="13"/>
      <c r="U385" s="13"/>
      <c r="V385" s="13"/>
      <c r="W385" s="13"/>
      <c r="X385" s="13"/>
      <c r="Y385" s="13"/>
      <c r="Z385" s="13"/>
    </row>
    <row r="386" spans="14:26" ht="13.8" x14ac:dyDescent="0.25">
      <c r="N386" s="13"/>
      <c r="O386" s="13"/>
      <c r="P386" s="13"/>
      <c r="Q386" s="13"/>
      <c r="R386" s="13"/>
      <c r="S386" s="13"/>
      <c r="T386" s="13"/>
      <c r="U386" s="13"/>
      <c r="V386" s="13"/>
      <c r="W386" s="13"/>
      <c r="X386" s="13"/>
      <c r="Y386" s="13"/>
      <c r="Z386" s="13"/>
    </row>
    <row r="387" spans="14:26" ht="13.8" x14ac:dyDescent="0.25">
      <c r="N387" s="13"/>
      <c r="O387" s="13"/>
      <c r="P387" s="13"/>
      <c r="Q387" s="13"/>
      <c r="R387" s="13"/>
      <c r="S387" s="13"/>
      <c r="T387" s="13"/>
      <c r="U387" s="13"/>
      <c r="V387" s="13"/>
      <c r="W387" s="13"/>
      <c r="X387" s="13"/>
      <c r="Y387" s="13"/>
      <c r="Z387" s="13"/>
    </row>
    <row r="388" spans="14:26" ht="13.8" x14ac:dyDescent="0.25">
      <c r="N388" s="13"/>
      <c r="O388" s="13"/>
      <c r="P388" s="13"/>
      <c r="Q388" s="13"/>
      <c r="R388" s="13"/>
      <c r="S388" s="13"/>
      <c r="T388" s="13"/>
      <c r="U388" s="13"/>
      <c r="V388" s="13"/>
      <c r="W388" s="13"/>
      <c r="X388" s="13"/>
      <c r="Y388" s="13"/>
      <c r="Z388" s="13"/>
    </row>
    <row r="389" spans="14:26" ht="13.8" x14ac:dyDescent="0.25">
      <c r="N389" s="13"/>
      <c r="O389" s="13"/>
      <c r="P389" s="13"/>
      <c r="Q389" s="13"/>
      <c r="R389" s="13"/>
      <c r="S389" s="13"/>
      <c r="T389" s="13"/>
      <c r="U389" s="13"/>
      <c r="V389" s="13"/>
      <c r="W389" s="13"/>
      <c r="X389" s="13"/>
      <c r="Y389" s="13"/>
      <c r="Z389" s="13"/>
    </row>
    <row r="390" spans="14:26" ht="13.8" x14ac:dyDescent="0.25">
      <c r="N390" s="13"/>
      <c r="O390" s="13"/>
      <c r="P390" s="13"/>
      <c r="Q390" s="13"/>
      <c r="R390" s="13"/>
      <c r="S390" s="13"/>
      <c r="T390" s="13"/>
      <c r="U390" s="13"/>
      <c r="V390" s="13"/>
      <c r="W390" s="13"/>
      <c r="X390" s="13"/>
      <c r="Y390" s="13"/>
      <c r="Z390" s="13"/>
    </row>
    <row r="391" spans="14:26" ht="13.8" x14ac:dyDescent="0.25">
      <c r="N391" s="13"/>
      <c r="O391" s="13"/>
      <c r="P391" s="13"/>
      <c r="Q391" s="13"/>
      <c r="R391" s="13"/>
      <c r="S391" s="13"/>
      <c r="T391" s="13"/>
      <c r="U391" s="13"/>
      <c r="V391" s="13"/>
      <c r="W391" s="13"/>
      <c r="X391" s="13"/>
      <c r="Y391" s="13"/>
      <c r="Z391" s="13"/>
    </row>
    <row r="392" spans="14:26" ht="13.8" x14ac:dyDescent="0.25">
      <c r="N392" s="13"/>
      <c r="O392" s="13"/>
      <c r="P392" s="13"/>
      <c r="Q392" s="13"/>
      <c r="R392" s="13"/>
      <c r="S392" s="13"/>
      <c r="T392" s="13"/>
      <c r="U392" s="13"/>
      <c r="V392" s="13"/>
      <c r="W392" s="13"/>
      <c r="X392" s="13"/>
      <c r="Y392" s="13"/>
      <c r="Z392" s="13"/>
    </row>
    <row r="393" spans="14:26" ht="13.8" x14ac:dyDescent="0.25">
      <c r="N393" s="13"/>
      <c r="O393" s="13"/>
      <c r="P393" s="13"/>
      <c r="Q393" s="13"/>
      <c r="R393" s="13"/>
      <c r="S393" s="13"/>
      <c r="T393" s="13"/>
      <c r="U393" s="13"/>
      <c r="V393" s="13"/>
      <c r="W393" s="13"/>
      <c r="X393" s="13"/>
      <c r="Y393" s="13"/>
      <c r="Z393" s="13"/>
    </row>
    <row r="394" spans="14:26" ht="13.8" x14ac:dyDescent="0.25">
      <c r="N394" s="13"/>
      <c r="O394" s="13"/>
      <c r="P394" s="13"/>
      <c r="Q394" s="13"/>
      <c r="R394" s="13"/>
      <c r="S394" s="13"/>
      <c r="T394" s="13"/>
      <c r="U394" s="13"/>
      <c r="V394" s="13"/>
      <c r="W394" s="13"/>
      <c r="X394" s="13"/>
      <c r="Y394" s="13"/>
      <c r="Z394" s="13"/>
    </row>
    <row r="395" spans="14:26" ht="13.8" x14ac:dyDescent="0.25">
      <c r="N395" s="13"/>
      <c r="O395" s="13"/>
      <c r="P395" s="13"/>
      <c r="Q395" s="13"/>
      <c r="R395" s="13"/>
      <c r="S395" s="13"/>
      <c r="T395" s="13"/>
      <c r="U395" s="13"/>
      <c r="V395" s="13"/>
      <c r="W395" s="13"/>
      <c r="X395" s="13"/>
      <c r="Y395" s="13"/>
      <c r="Z395" s="13"/>
    </row>
    <row r="396" spans="14:26" ht="13.8" x14ac:dyDescent="0.25">
      <c r="N396" s="13"/>
      <c r="O396" s="13"/>
      <c r="P396" s="13"/>
      <c r="Q396" s="13"/>
      <c r="R396" s="13"/>
      <c r="S396" s="13"/>
      <c r="T396" s="13"/>
      <c r="U396" s="13"/>
      <c r="V396" s="13"/>
      <c r="W396" s="13"/>
      <c r="X396" s="13"/>
      <c r="Y396" s="13"/>
      <c r="Z396" s="13"/>
    </row>
    <row r="397" spans="14:26" ht="13.8" x14ac:dyDescent="0.25">
      <c r="N397" s="13"/>
      <c r="O397" s="13"/>
      <c r="P397" s="13"/>
      <c r="Q397" s="13"/>
      <c r="R397" s="13"/>
      <c r="S397" s="13"/>
      <c r="T397" s="13"/>
      <c r="U397" s="13"/>
      <c r="V397" s="13"/>
      <c r="W397" s="13"/>
      <c r="X397" s="13"/>
      <c r="Y397" s="13"/>
      <c r="Z397" s="13"/>
    </row>
    <row r="398" spans="14:26" ht="13.8" x14ac:dyDescent="0.25">
      <c r="N398" s="13"/>
      <c r="O398" s="13"/>
      <c r="P398" s="13"/>
      <c r="Q398" s="13"/>
      <c r="R398" s="13"/>
      <c r="S398" s="13"/>
      <c r="T398" s="13"/>
      <c r="U398" s="13"/>
      <c r="V398" s="13"/>
      <c r="W398" s="13"/>
      <c r="X398" s="13"/>
      <c r="Y398" s="13"/>
      <c r="Z398" s="13"/>
    </row>
    <row r="399" spans="14:26" ht="13.8" x14ac:dyDescent="0.25">
      <c r="N399" s="13"/>
      <c r="O399" s="13"/>
      <c r="P399" s="13"/>
      <c r="Q399" s="13"/>
      <c r="R399" s="13"/>
      <c r="S399" s="13"/>
      <c r="T399" s="13"/>
      <c r="U399" s="13"/>
      <c r="V399" s="13"/>
      <c r="W399" s="13"/>
      <c r="X399" s="13"/>
      <c r="Y399" s="13"/>
      <c r="Z399" s="13"/>
    </row>
    <row r="400" spans="14:26" ht="13.8" x14ac:dyDescent="0.25">
      <c r="N400" s="13"/>
      <c r="O400" s="13"/>
      <c r="P400" s="13"/>
      <c r="Q400" s="13"/>
      <c r="R400" s="13"/>
      <c r="S400" s="13"/>
      <c r="T400" s="13"/>
      <c r="U400" s="13"/>
      <c r="V400" s="13"/>
      <c r="W400" s="13"/>
      <c r="X400" s="13"/>
      <c r="Y400" s="13"/>
      <c r="Z400" s="13"/>
    </row>
    <row r="401" spans="14:26" ht="13.8" x14ac:dyDescent="0.25">
      <c r="N401" s="13"/>
      <c r="O401" s="13"/>
      <c r="P401" s="13"/>
      <c r="Q401" s="13"/>
      <c r="R401" s="13"/>
      <c r="S401" s="13"/>
      <c r="T401" s="13"/>
      <c r="U401" s="13"/>
      <c r="V401" s="13"/>
      <c r="W401" s="13"/>
      <c r="X401" s="13"/>
      <c r="Y401" s="13"/>
      <c r="Z401" s="13"/>
    </row>
    <row r="402" spans="14:26" ht="13.8" x14ac:dyDescent="0.25">
      <c r="N402" s="13"/>
      <c r="O402" s="13"/>
      <c r="P402" s="13"/>
      <c r="Q402" s="13"/>
      <c r="R402" s="13"/>
      <c r="S402" s="13"/>
      <c r="T402" s="13"/>
      <c r="U402" s="13"/>
      <c r="V402" s="13"/>
      <c r="W402" s="13"/>
      <c r="X402" s="13"/>
      <c r="Y402" s="13"/>
      <c r="Z402" s="13"/>
    </row>
    <row r="403" spans="14:26" ht="13.8" x14ac:dyDescent="0.25">
      <c r="N403" s="13"/>
      <c r="O403" s="13"/>
      <c r="P403" s="13"/>
      <c r="Q403" s="13"/>
      <c r="R403" s="13"/>
      <c r="S403" s="13"/>
      <c r="T403" s="13"/>
      <c r="U403" s="13"/>
      <c r="V403" s="13"/>
      <c r="W403" s="13"/>
      <c r="X403" s="13"/>
      <c r="Y403" s="13"/>
      <c r="Z403" s="13"/>
    </row>
    <row r="404" spans="14:26" ht="13.8" x14ac:dyDescent="0.25">
      <c r="N404" s="13"/>
      <c r="O404" s="13"/>
      <c r="P404" s="13"/>
      <c r="Q404" s="13"/>
      <c r="R404" s="13"/>
      <c r="S404" s="13"/>
      <c r="T404" s="13"/>
      <c r="U404" s="13"/>
      <c r="V404" s="13"/>
      <c r="W404" s="13"/>
      <c r="X404" s="13"/>
      <c r="Y404" s="13"/>
      <c r="Z404" s="13"/>
    </row>
    <row r="405" spans="14:26" ht="13.8" x14ac:dyDescent="0.25">
      <c r="N405" s="13"/>
      <c r="O405" s="13"/>
      <c r="P405" s="13"/>
      <c r="Q405" s="13"/>
      <c r="R405" s="13"/>
      <c r="S405" s="13"/>
      <c r="T405" s="13"/>
      <c r="U405" s="13"/>
      <c r="V405" s="13"/>
      <c r="W405" s="13"/>
      <c r="X405" s="13"/>
      <c r="Y405" s="13"/>
      <c r="Z405" s="13"/>
    </row>
    <row r="406" spans="14:26" ht="13.8" x14ac:dyDescent="0.25">
      <c r="N406" s="13"/>
      <c r="O406" s="13"/>
      <c r="P406" s="13"/>
      <c r="Q406" s="13"/>
      <c r="R406" s="13"/>
      <c r="S406" s="13"/>
      <c r="T406" s="13"/>
      <c r="U406" s="13"/>
      <c r="V406" s="13"/>
      <c r="W406" s="13"/>
      <c r="X406" s="13"/>
      <c r="Y406" s="13"/>
      <c r="Z406" s="13"/>
    </row>
    <row r="407" spans="14:26" ht="13.8" x14ac:dyDescent="0.25">
      <c r="N407" s="13"/>
      <c r="O407" s="13"/>
      <c r="P407" s="13"/>
      <c r="Q407" s="13"/>
      <c r="R407" s="13"/>
      <c r="S407" s="13"/>
      <c r="T407" s="13"/>
      <c r="U407" s="13"/>
      <c r="V407" s="13"/>
      <c r="W407" s="13"/>
      <c r="X407" s="13"/>
      <c r="Y407" s="13"/>
      <c r="Z407" s="13"/>
    </row>
    <row r="408" spans="14:26" ht="13.8" x14ac:dyDescent="0.25">
      <c r="N408" s="13"/>
      <c r="O408" s="13"/>
      <c r="P408" s="13"/>
      <c r="Q408" s="13"/>
      <c r="R408" s="13"/>
      <c r="S408" s="13"/>
      <c r="T408" s="13"/>
      <c r="U408" s="13"/>
      <c r="V408" s="13"/>
      <c r="W408" s="13"/>
      <c r="X408" s="13"/>
      <c r="Y408" s="13"/>
      <c r="Z408" s="13"/>
    </row>
    <row r="409" spans="14:26" ht="13.8" x14ac:dyDescent="0.25">
      <c r="N409" s="13"/>
      <c r="O409" s="13"/>
      <c r="P409" s="13"/>
      <c r="Q409" s="13"/>
      <c r="R409" s="13"/>
      <c r="S409" s="13"/>
      <c r="T409" s="13"/>
      <c r="U409" s="13"/>
      <c r="V409" s="13"/>
      <c r="W409" s="13"/>
      <c r="X409" s="13"/>
      <c r="Y409" s="13"/>
      <c r="Z409" s="13"/>
    </row>
    <row r="410" spans="14:26" ht="13.8" x14ac:dyDescent="0.25">
      <c r="N410" s="13"/>
      <c r="O410" s="13"/>
      <c r="P410" s="13"/>
      <c r="Q410" s="13"/>
      <c r="R410" s="13"/>
      <c r="S410" s="13"/>
      <c r="T410" s="13"/>
      <c r="U410" s="13"/>
      <c r="V410" s="13"/>
      <c r="W410" s="13"/>
      <c r="X410" s="13"/>
      <c r="Y410" s="13"/>
      <c r="Z410" s="13"/>
    </row>
    <row r="411" spans="14:26" ht="13.8" x14ac:dyDescent="0.25">
      <c r="N411" s="13"/>
      <c r="O411" s="13"/>
      <c r="P411" s="13"/>
      <c r="Q411" s="13"/>
      <c r="R411" s="13"/>
      <c r="S411" s="13"/>
      <c r="T411" s="13"/>
      <c r="U411" s="13"/>
      <c r="V411" s="13"/>
      <c r="W411" s="13"/>
      <c r="X411" s="13"/>
      <c r="Y411" s="13"/>
      <c r="Z411" s="13"/>
    </row>
    <row r="412" spans="14:26" ht="13.8" x14ac:dyDescent="0.25">
      <c r="N412" s="13"/>
      <c r="O412" s="13"/>
      <c r="P412" s="13"/>
      <c r="Q412" s="13"/>
      <c r="R412" s="13"/>
      <c r="S412" s="13"/>
      <c r="T412" s="13"/>
      <c r="U412" s="13"/>
      <c r="V412" s="13"/>
      <c r="W412" s="13"/>
      <c r="X412" s="13"/>
      <c r="Y412" s="13"/>
      <c r="Z412" s="13"/>
    </row>
    <row r="413" spans="14:26" ht="13.8" x14ac:dyDescent="0.25">
      <c r="N413" s="13"/>
      <c r="O413" s="13"/>
      <c r="P413" s="13"/>
      <c r="Q413" s="13"/>
      <c r="R413" s="13"/>
      <c r="S413" s="13"/>
      <c r="T413" s="13"/>
      <c r="U413" s="13"/>
      <c r="V413" s="13"/>
      <c r="W413" s="13"/>
      <c r="X413" s="13"/>
      <c r="Y413" s="13"/>
      <c r="Z413" s="13"/>
    </row>
    <row r="414" spans="14:26" ht="13.8" x14ac:dyDescent="0.25">
      <c r="N414" s="13"/>
      <c r="O414" s="13"/>
      <c r="P414" s="13"/>
      <c r="Q414" s="13"/>
      <c r="R414" s="13"/>
      <c r="S414" s="13"/>
      <c r="T414" s="13"/>
      <c r="U414" s="13"/>
      <c r="V414" s="13"/>
      <c r="W414" s="13"/>
      <c r="X414" s="13"/>
      <c r="Y414" s="13"/>
      <c r="Z414" s="13"/>
    </row>
    <row r="415" spans="14:26" ht="13.8" x14ac:dyDescent="0.25">
      <c r="N415" s="13"/>
      <c r="O415" s="13"/>
      <c r="P415" s="13"/>
      <c r="Q415" s="13"/>
      <c r="R415" s="13"/>
      <c r="S415" s="13"/>
      <c r="T415" s="13"/>
      <c r="U415" s="13"/>
      <c r="V415" s="13"/>
      <c r="W415" s="13"/>
      <c r="X415" s="13"/>
      <c r="Y415" s="13"/>
      <c r="Z415" s="13"/>
    </row>
    <row r="416" spans="14:26" ht="13.8" x14ac:dyDescent="0.25">
      <c r="N416" s="13"/>
      <c r="O416" s="13"/>
      <c r="P416" s="13"/>
      <c r="Q416" s="13"/>
      <c r="R416" s="13"/>
      <c r="S416" s="13"/>
      <c r="T416" s="13"/>
      <c r="U416" s="13"/>
      <c r="V416" s="13"/>
      <c r="W416" s="13"/>
      <c r="X416" s="13"/>
      <c r="Y416" s="13"/>
      <c r="Z416" s="13"/>
    </row>
    <row r="417" spans="14:26" ht="13.8" x14ac:dyDescent="0.25">
      <c r="N417" s="13"/>
      <c r="O417" s="13"/>
      <c r="P417" s="13"/>
      <c r="Q417" s="13"/>
      <c r="R417" s="13"/>
      <c r="S417" s="13"/>
      <c r="T417" s="13"/>
      <c r="U417" s="13"/>
      <c r="V417" s="13"/>
      <c r="W417" s="13"/>
      <c r="X417" s="13"/>
      <c r="Y417" s="13"/>
      <c r="Z417" s="13"/>
    </row>
    <row r="418" spans="14:26" ht="13.8" x14ac:dyDescent="0.25">
      <c r="N418" s="13"/>
      <c r="O418" s="13"/>
      <c r="P418" s="13"/>
      <c r="Q418" s="13"/>
      <c r="R418" s="13"/>
      <c r="S418" s="13"/>
      <c r="T418" s="13"/>
      <c r="U418" s="13"/>
      <c r="V418" s="13"/>
      <c r="W418" s="13"/>
      <c r="X418" s="13"/>
      <c r="Y418" s="13"/>
      <c r="Z418" s="13"/>
    </row>
    <row r="419" spans="14:26" ht="13.8" x14ac:dyDescent="0.25">
      <c r="N419" s="13"/>
      <c r="O419" s="13"/>
      <c r="P419" s="13"/>
      <c r="Q419" s="13"/>
      <c r="R419" s="13"/>
      <c r="S419" s="13"/>
      <c r="T419" s="13"/>
      <c r="U419" s="13"/>
      <c r="V419" s="13"/>
      <c r="W419" s="13"/>
      <c r="X419" s="13"/>
      <c r="Y419" s="13"/>
      <c r="Z419" s="13"/>
    </row>
    <row r="420" spans="14:26" ht="13.8" x14ac:dyDescent="0.25">
      <c r="N420" s="13"/>
      <c r="O420" s="13"/>
      <c r="P420" s="13"/>
      <c r="Q420" s="13"/>
      <c r="R420" s="13"/>
      <c r="S420" s="13"/>
      <c r="T420" s="13"/>
      <c r="U420" s="13"/>
      <c r="V420" s="13"/>
      <c r="W420" s="13"/>
      <c r="X420" s="13"/>
      <c r="Y420" s="13"/>
      <c r="Z420" s="13"/>
    </row>
    <row r="421" spans="14:26" ht="13.8" x14ac:dyDescent="0.25">
      <c r="N421" s="13"/>
      <c r="O421" s="13"/>
      <c r="P421" s="13"/>
      <c r="Q421" s="13"/>
      <c r="R421" s="13"/>
      <c r="S421" s="13"/>
      <c r="T421" s="13"/>
      <c r="U421" s="13"/>
      <c r="V421" s="13"/>
      <c r="W421" s="13"/>
      <c r="X421" s="13"/>
      <c r="Y421" s="13"/>
      <c r="Z421" s="13"/>
    </row>
    <row r="422" spans="14:26" ht="13.8" x14ac:dyDescent="0.25">
      <c r="N422" s="13"/>
      <c r="O422" s="13"/>
      <c r="P422" s="13"/>
      <c r="Q422" s="13"/>
      <c r="R422" s="13"/>
      <c r="S422" s="13"/>
      <c r="T422" s="13"/>
      <c r="U422" s="13"/>
      <c r="V422" s="13"/>
      <c r="W422" s="13"/>
      <c r="X422" s="13"/>
      <c r="Y422" s="13"/>
      <c r="Z422" s="13"/>
    </row>
    <row r="423" spans="14:26" ht="13.8" x14ac:dyDescent="0.25">
      <c r="N423" s="13"/>
      <c r="O423" s="13"/>
      <c r="P423" s="13"/>
      <c r="Q423" s="13"/>
      <c r="R423" s="13"/>
      <c r="S423" s="13"/>
      <c r="T423" s="13"/>
      <c r="U423" s="13"/>
      <c r="V423" s="13"/>
      <c r="W423" s="13"/>
      <c r="X423" s="13"/>
      <c r="Y423" s="13"/>
      <c r="Z423" s="13"/>
    </row>
    <row r="424" spans="14:26" ht="13.8" x14ac:dyDescent="0.25">
      <c r="N424" s="13"/>
      <c r="O424" s="13"/>
      <c r="P424" s="13"/>
      <c r="Q424" s="13"/>
      <c r="R424" s="13"/>
      <c r="S424" s="13"/>
      <c r="T424" s="13"/>
      <c r="U424" s="13"/>
      <c r="V424" s="13"/>
      <c r="W424" s="13"/>
      <c r="X424" s="13"/>
      <c r="Y424" s="13"/>
      <c r="Z424" s="13"/>
    </row>
    <row r="425" spans="14:26" ht="13.8" x14ac:dyDescent="0.25">
      <c r="N425" s="13"/>
      <c r="O425" s="13"/>
      <c r="P425" s="13"/>
      <c r="Q425" s="13"/>
      <c r="R425" s="13"/>
      <c r="S425" s="13"/>
      <c r="T425" s="13"/>
      <c r="U425" s="13"/>
      <c r="V425" s="13"/>
      <c r="W425" s="13"/>
      <c r="X425" s="13"/>
      <c r="Y425" s="13"/>
      <c r="Z425" s="13"/>
    </row>
    <row r="426" spans="14:26" ht="13.8" x14ac:dyDescent="0.25">
      <c r="N426" s="13"/>
      <c r="O426" s="13"/>
      <c r="P426" s="13"/>
      <c r="Q426" s="13"/>
      <c r="R426" s="13"/>
      <c r="S426" s="13"/>
      <c r="T426" s="13"/>
      <c r="U426" s="13"/>
      <c r="V426" s="13"/>
      <c r="W426" s="13"/>
      <c r="X426" s="13"/>
      <c r="Y426" s="13"/>
      <c r="Z426" s="13"/>
    </row>
    <row r="427" spans="14:26" ht="13.8" x14ac:dyDescent="0.25">
      <c r="N427" s="13"/>
      <c r="O427" s="13"/>
      <c r="P427" s="13"/>
      <c r="Q427" s="13"/>
      <c r="R427" s="13"/>
      <c r="S427" s="13"/>
      <c r="T427" s="13"/>
      <c r="U427" s="13"/>
      <c r="V427" s="13"/>
      <c r="W427" s="13"/>
      <c r="X427" s="13"/>
      <c r="Y427" s="13"/>
      <c r="Z427" s="13"/>
    </row>
    <row r="428" spans="14:26" ht="13.8" x14ac:dyDescent="0.25">
      <c r="N428" s="13"/>
      <c r="O428" s="13"/>
      <c r="P428" s="13"/>
      <c r="Q428" s="13"/>
      <c r="R428" s="13"/>
      <c r="S428" s="13"/>
      <c r="T428" s="13"/>
      <c r="U428" s="13"/>
      <c r="V428" s="13"/>
      <c r="W428" s="13"/>
      <c r="X428" s="13"/>
      <c r="Y428" s="13"/>
      <c r="Z428" s="13"/>
    </row>
    <row r="429" spans="14:26" ht="13.8" x14ac:dyDescent="0.25">
      <c r="N429" s="13"/>
      <c r="O429" s="13"/>
      <c r="P429" s="13"/>
      <c r="Q429" s="13"/>
      <c r="R429" s="13"/>
      <c r="S429" s="13"/>
      <c r="T429" s="13"/>
      <c r="U429" s="13"/>
      <c r="V429" s="13"/>
      <c r="W429" s="13"/>
      <c r="X429" s="13"/>
      <c r="Y429" s="13"/>
      <c r="Z429" s="13"/>
    </row>
    <row r="430" spans="14:26" ht="13.8" x14ac:dyDescent="0.25">
      <c r="N430" s="13"/>
      <c r="O430" s="13"/>
      <c r="P430" s="13"/>
      <c r="Q430" s="13"/>
      <c r="R430" s="13"/>
      <c r="S430" s="13"/>
      <c r="T430" s="13"/>
      <c r="U430" s="13"/>
      <c r="V430" s="13"/>
      <c r="W430" s="13"/>
      <c r="X430" s="13"/>
      <c r="Y430" s="13"/>
      <c r="Z430" s="13"/>
    </row>
    <row r="431" spans="14:26" ht="13.8" x14ac:dyDescent="0.25">
      <c r="N431" s="13"/>
      <c r="O431" s="13"/>
      <c r="P431" s="13"/>
      <c r="Q431" s="13"/>
      <c r="R431" s="13"/>
      <c r="S431" s="13"/>
      <c r="T431" s="13"/>
      <c r="U431" s="13"/>
      <c r="V431" s="13"/>
      <c r="W431" s="13"/>
      <c r="X431" s="13"/>
      <c r="Y431" s="13"/>
      <c r="Z431" s="13"/>
    </row>
    <row r="432" spans="14:26" ht="13.8" x14ac:dyDescent="0.25">
      <c r="N432" s="13"/>
      <c r="O432" s="13"/>
      <c r="P432" s="13"/>
      <c r="Q432" s="13"/>
      <c r="R432" s="13"/>
      <c r="S432" s="13"/>
      <c r="T432" s="13"/>
      <c r="U432" s="13"/>
      <c r="V432" s="13"/>
      <c r="W432" s="13"/>
      <c r="X432" s="13"/>
      <c r="Y432" s="13"/>
      <c r="Z432" s="13"/>
    </row>
    <row r="433" spans="14:26" ht="13.8" x14ac:dyDescent="0.25">
      <c r="N433" s="13"/>
      <c r="O433" s="13"/>
      <c r="P433" s="13"/>
      <c r="Q433" s="13"/>
      <c r="R433" s="13"/>
      <c r="S433" s="13"/>
      <c r="T433" s="13"/>
      <c r="U433" s="13"/>
      <c r="V433" s="13"/>
      <c r="W433" s="13"/>
      <c r="X433" s="13"/>
      <c r="Y433" s="13"/>
      <c r="Z433" s="13"/>
    </row>
    <row r="434" spans="14:26" ht="13.8" x14ac:dyDescent="0.25">
      <c r="N434" s="13"/>
      <c r="O434" s="13"/>
      <c r="P434" s="13"/>
      <c r="Q434" s="13"/>
      <c r="R434" s="13"/>
      <c r="S434" s="13"/>
      <c r="T434" s="13"/>
      <c r="U434" s="13"/>
      <c r="V434" s="13"/>
      <c r="W434" s="13"/>
      <c r="X434" s="13"/>
      <c r="Y434" s="13"/>
      <c r="Z434" s="13"/>
    </row>
    <row r="435" spans="14:26" ht="13.8" x14ac:dyDescent="0.25">
      <c r="N435" s="13"/>
      <c r="O435" s="13"/>
      <c r="P435" s="13"/>
      <c r="Q435" s="13"/>
      <c r="R435" s="13"/>
      <c r="S435" s="13"/>
      <c r="T435" s="13"/>
      <c r="U435" s="13"/>
      <c r="V435" s="13"/>
      <c r="W435" s="13"/>
      <c r="X435" s="13"/>
      <c r="Y435" s="13"/>
      <c r="Z435" s="13"/>
    </row>
    <row r="436" spans="14:26" ht="13.8" x14ac:dyDescent="0.25">
      <c r="N436" s="13"/>
      <c r="O436" s="13"/>
      <c r="P436" s="13"/>
      <c r="Q436" s="13"/>
      <c r="R436" s="13"/>
      <c r="S436" s="13"/>
      <c r="T436" s="13"/>
      <c r="U436" s="13"/>
      <c r="V436" s="13"/>
      <c r="W436" s="13"/>
      <c r="X436" s="13"/>
      <c r="Y436" s="13"/>
      <c r="Z436" s="13"/>
    </row>
    <row r="437" spans="14:26" ht="13.8" x14ac:dyDescent="0.25">
      <c r="N437" s="13"/>
      <c r="O437" s="13"/>
      <c r="P437" s="13"/>
      <c r="Q437" s="13"/>
      <c r="R437" s="13"/>
      <c r="S437" s="13"/>
      <c r="T437" s="13"/>
      <c r="U437" s="13"/>
      <c r="V437" s="13"/>
      <c r="W437" s="13"/>
      <c r="X437" s="13"/>
      <c r="Y437" s="13"/>
      <c r="Z437" s="13"/>
    </row>
    <row r="438" spans="14:26" ht="13.8" x14ac:dyDescent="0.25">
      <c r="N438" s="13"/>
      <c r="O438" s="13"/>
      <c r="P438" s="13"/>
      <c r="Q438" s="13"/>
      <c r="R438" s="13"/>
      <c r="S438" s="13"/>
      <c r="T438" s="13"/>
      <c r="U438" s="13"/>
      <c r="V438" s="13"/>
      <c r="W438" s="13"/>
      <c r="X438" s="13"/>
      <c r="Y438" s="13"/>
      <c r="Z438" s="13"/>
    </row>
    <row r="439" spans="14:26" ht="13.8" x14ac:dyDescent="0.25">
      <c r="N439" s="13"/>
      <c r="O439" s="13"/>
      <c r="P439" s="13"/>
      <c r="Q439" s="13"/>
      <c r="R439" s="13"/>
      <c r="S439" s="13"/>
      <c r="T439" s="13"/>
      <c r="U439" s="13"/>
      <c r="V439" s="13"/>
      <c r="W439" s="13"/>
      <c r="X439" s="13"/>
      <c r="Y439" s="13"/>
      <c r="Z439" s="13"/>
    </row>
    <row r="440" spans="14:26" ht="13.8" x14ac:dyDescent="0.25">
      <c r="N440" s="13"/>
      <c r="O440" s="13"/>
      <c r="P440" s="13"/>
      <c r="Q440" s="13"/>
      <c r="R440" s="13"/>
      <c r="S440" s="13"/>
      <c r="T440" s="13"/>
      <c r="U440" s="13"/>
      <c r="V440" s="13"/>
      <c r="W440" s="13"/>
      <c r="X440" s="13"/>
      <c r="Y440" s="13"/>
      <c r="Z440" s="13"/>
    </row>
    <row r="441" spans="14:26" ht="13.8" x14ac:dyDescent="0.25">
      <c r="N441" s="13"/>
      <c r="O441" s="13"/>
      <c r="P441" s="13"/>
      <c r="Q441" s="13"/>
      <c r="R441" s="13"/>
      <c r="S441" s="13"/>
      <c r="T441" s="13"/>
      <c r="U441" s="13"/>
      <c r="V441" s="13"/>
      <c r="W441" s="13"/>
      <c r="X441" s="13"/>
      <c r="Y441" s="13"/>
      <c r="Z441" s="13"/>
    </row>
    <row r="442" spans="14:26" ht="13.8" x14ac:dyDescent="0.25">
      <c r="N442" s="13"/>
      <c r="O442" s="13"/>
      <c r="P442" s="13"/>
      <c r="Q442" s="13"/>
      <c r="R442" s="13"/>
      <c r="S442" s="13"/>
      <c r="T442" s="13"/>
      <c r="U442" s="13"/>
      <c r="V442" s="13"/>
      <c r="W442" s="13"/>
      <c r="X442" s="13"/>
      <c r="Y442" s="13"/>
      <c r="Z442" s="13"/>
    </row>
    <row r="443" spans="14:26" ht="13.8" x14ac:dyDescent="0.25">
      <c r="N443" s="13"/>
      <c r="O443" s="13"/>
      <c r="P443" s="13"/>
      <c r="Q443" s="13"/>
      <c r="R443" s="13"/>
      <c r="S443" s="13"/>
      <c r="T443" s="13"/>
      <c r="U443" s="13"/>
      <c r="V443" s="13"/>
      <c r="W443" s="13"/>
      <c r="X443" s="13"/>
      <c r="Y443" s="13"/>
      <c r="Z443" s="13"/>
    </row>
    <row r="444" spans="14:26" ht="13.8" x14ac:dyDescent="0.25">
      <c r="N444" s="13"/>
      <c r="O444" s="13"/>
      <c r="P444" s="13"/>
      <c r="Q444" s="13"/>
      <c r="R444" s="13"/>
      <c r="S444" s="13"/>
      <c r="T444" s="13"/>
      <c r="U444" s="13"/>
      <c r="V444" s="13"/>
      <c r="W444" s="13"/>
      <c r="X444" s="13"/>
      <c r="Y444" s="13"/>
      <c r="Z444" s="13"/>
    </row>
    <row r="445" spans="14:26" ht="13.8" x14ac:dyDescent="0.25">
      <c r="N445" s="13"/>
      <c r="O445" s="13"/>
      <c r="P445" s="13"/>
      <c r="Q445" s="13"/>
      <c r="R445" s="13"/>
      <c r="S445" s="13"/>
      <c r="T445" s="13"/>
      <c r="U445" s="13"/>
      <c r="V445" s="13"/>
      <c r="W445" s="13"/>
      <c r="X445" s="13"/>
      <c r="Y445" s="13"/>
      <c r="Z445" s="13"/>
    </row>
    <row r="446" spans="14:26" ht="13.8" x14ac:dyDescent="0.25">
      <c r="N446" s="13"/>
      <c r="O446" s="13"/>
      <c r="P446" s="13"/>
      <c r="Q446" s="13"/>
      <c r="R446" s="13"/>
      <c r="S446" s="13"/>
      <c r="T446" s="13"/>
      <c r="U446" s="13"/>
      <c r="V446" s="13"/>
      <c r="W446" s="13"/>
      <c r="X446" s="13"/>
      <c r="Y446" s="13"/>
      <c r="Z446" s="13"/>
    </row>
    <row r="447" spans="14:26" ht="13.8" x14ac:dyDescent="0.25">
      <c r="N447" s="13"/>
      <c r="O447" s="13"/>
      <c r="P447" s="13"/>
      <c r="Q447" s="13"/>
      <c r="R447" s="13"/>
      <c r="S447" s="13"/>
      <c r="T447" s="13"/>
      <c r="U447" s="13"/>
      <c r="V447" s="13"/>
      <c r="W447" s="13"/>
      <c r="X447" s="13"/>
      <c r="Y447" s="13"/>
      <c r="Z447" s="13"/>
    </row>
    <row r="448" spans="14:26" ht="13.8" x14ac:dyDescent="0.25">
      <c r="N448" s="13"/>
      <c r="O448" s="13"/>
      <c r="P448" s="13"/>
      <c r="Q448" s="13"/>
      <c r="R448" s="13"/>
      <c r="S448" s="13"/>
      <c r="T448" s="13"/>
      <c r="U448" s="13"/>
      <c r="V448" s="13"/>
      <c r="W448" s="13"/>
      <c r="X448" s="13"/>
      <c r="Y448" s="13"/>
      <c r="Z448" s="13"/>
    </row>
    <row r="449" spans="14:26" ht="13.8" x14ac:dyDescent="0.25">
      <c r="N449" s="13"/>
      <c r="O449" s="13"/>
      <c r="P449" s="13"/>
      <c r="Q449" s="13"/>
      <c r="R449" s="13"/>
      <c r="S449" s="13"/>
      <c r="T449" s="13"/>
      <c r="U449" s="13"/>
      <c r="V449" s="13"/>
      <c r="W449" s="13"/>
      <c r="X449" s="13"/>
      <c r="Y449" s="13"/>
      <c r="Z449" s="13"/>
    </row>
    <row r="450" spans="14:26" ht="13.8" x14ac:dyDescent="0.25">
      <c r="N450" s="13"/>
      <c r="O450" s="13"/>
      <c r="P450" s="13"/>
      <c r="Q450" s="13"/>
      <c r="R450" s="13"/>
      <c r="S450" s="13"/>
      <c r="T450" s="13"/>
      <c r="U450" s="13"/>
      <c r="V450" s="13"/>
      <c r="W450" s="13"/>
      <c r="X450" s="13"/>
      <c r="Y450" s="13"/>
      <c r="Z450" s="13"/>
    </row>
    <row r="451" spans="14:26" ht="13.8" x14ac:dyDescent="0.25">
      <c r="N451" s="13"/>
      <c r="O451" s="13"/>
      <c r="P451" s="13"/>
      <c r="Q451" s="13"/>
      <c r="R451" s="13"/>
      <c r="S451" s="13"/>
      <c r="T451" s="13"/>
      <c r="U451" s="13"/>
      <c r="V451" s="13"/>
      <c r="W451" s="13"/>
      <c r="X451" s="13"/>
      <c r="Y451" s="13"/>
      <c r="Z451" s="13"/>
    </row>
    <row r="452" spans="14:26" ht="13.8" x14ac:dyDescent="0.25">
      <c r="N452" s="13"/>
      <c r="O452" s="13"/>
      <c r="P452" s="13"/>
      <c r="Q452" s="13"/>
      <c r="R452" s="13"/>
      <c r="S452" s="13"/>
      <c r="T452" s="13"/>
      <c r="U452" s="13"/>
      <c r="V452" s="13"/>
      <c r="W452" s="13"/>
      <c r="X452" s="13"/>
      <c r="Y452" s="13"/>
      <c r="Z452" s="13"/>
    </row>
    <row r="453" spans="14:26" ht="13.8" x14ac:dyDescent="0.25">
      <c r="N453" s="13"/>
      <c r="O453" s="13"/>
      <c r="P453" s="13"/>
      <c r="Q453" s="13"/>
      <c r="R453" s="13"/>
      <c r="S453" s="13"/>
      <c r="T453" s="13"/>
      <c r="U453" s="13"/>
      <c r="V453" s="13"/>
      <c r="W453" s="13"/>
      <c r="X453" s="13"/>
      <c r="Y453" s="13"/>
      <c r="Z453" s="13"/>
    </row>
    <row r="454" spans="14:26" ht="13.8" x14ac:dyDescent="0.25">
      <c r="N454" s="13"/>
      <c r="O454" s="13"/>
      <c r="P454" s="13"/>
      <c r="Q454" s="13"/>
      <c r="R454" s="13"/>
      <c r="S454" s="13"/>
      <c r="T454" s="13"/>
      <c r="U454" s="13"/>
      <c r="V454" s="13"/>
      <c r="W454" s="13"/>
      <c r="X454" s="13"/>
      <c r="Y454" s="13"/>
      <c r="Z454" s="13"/>
    </row>
    <row r="455" spans="14:26" ht="13.8" x14ac:dyDescent="0.25">
      <c r="N455" s="13"/>
      <c r="O455" s="13"/>
      <c r="P455" s="13"/>
      <c r="Q455" s="13"/>
      <c r="R455" s="13"/>
      <c r="S455" s="13"/>
      <c r="T455" s="13"/>
      <c r="U455" s="13"/>
      <c r="V455" s="13"/>
      <c r="W455" s="13"/>
      <c r="X455" s="13"/>
      <c r="Y455" s="13"/>
      <c r="Z455" s="13"/>
    </row>
    <row r="456" spans="14:26" ht="13.8" x14ac:dyDescent="0.25">
      <c r="N456" s="13"/>
      <c r="O456" s="13"/>
      <c r="P456" s="13"/>
      <c r="Q456" s="13"/>
      <c r="R456" s="13"/>
      <c r="S456" s="13"/>
      <c r="T456" s="13"/>
      <c r="U456" s="13"/>
      <c r="V456" s="13"/>
      <c r="W456" s="13"/>
      <c r="X456" s="13"/>
      <c r="Y456" s="13"/>
      <c r="Z456" s="13"/>
    </row>
    <row r="457" spans="14:26" ht="13.8" x14ac:dyDescent="0.25">
      <c r="N457" s="13"/>
      <c r="O457" s="13"/>
      <c r="P457" s="13"/>
      <c r="Q457" s="13"/>
      <c r="R457" s="13"/>
      <c r="S457" s="13"/>
      <c r="T457" s="13"/>
      <c r="U457" s="13"/>
      <c r="V457" s="13"/>
      <c r="W457" s="13"/>
      <c r="X457" s="13"/>
      <c r="Y457" s="13"/>
      <c r="Z457" s="13"/>
    </row>
    <row r="458" spans="14:26" ht="13.8" x14ac:dyDescent="0.25">
      <c r="N458" s="13"/>
      <c r="O458" s="13"/>
      <c r="P458" s="13"/>
      <c r="Q458" s="13"/>
      <c r="R458" s="13"/>
      <c r="S458" s="13"/>
      <c r="T458" s="13"/>
      <c r="U458" s="13"/>
      <c r="V458" s="13"/>
      <c r="W458" s="13"/>
      <c r="X458" s="13"/>
      <c r="Y458" s="13"/>
      <c r="Z458" s="13"/>
    </row>
    <row r="459" spans="14:26" ht="13.8" x14ac:dyDescent="0.25">
      <c r="N459" s="13"/>
      <c r="O459" s="13"/>
      <c r="P459" s="13"/>
      <c r="Q459" s="13"/>
      <c r="R459" s="13"/>
      <c r="S459" s="13"/>
      <c r="T459" s="13"/>
      <c r="U459" s="13"/>
      <c r="V459" s="13"/>
      <c r="W459" s="13"/>
      <c r="X459" s="13"/>
      <c r="Y459" s="13"/>
      <c r="Z459" s="13"/>
    </row>
    <row r="460" spans="14:26" ht="13.8" x14ac:dyDescent="0.25">
      <c r="N460" s="13"/>
      <c r="O460" s="13"/>
      <c r="P460" s="13"/>
      <c r="Q460" s="13"/>
      <c r="R460" s="13"/>
      <c r="S460" s="13"/>
      <c r="T460" s="13"/>
      <c r="U460" s="13"/>
      <c r="V460" s="13"/>
      <c r="W460" s="13"/>
      <c r="X460" s="13"/>
      <c r="Y460" s="13"/>
      <c r="Z460" s="13"/>
    </row>
    <row r="461" spans="14:26" ht="13.8" x14ac:dyDescent="0.25">
      <c r="N461" s="13"/>
      <c r="O461" s="13"/>
      <c r="P461" s="13"/>
      <c r="Q461" s="13"/>
      <c r="R461" s="13"/>
      <c r="S461" s="13"/>
      <c r="T461" s="13"/>
      <c r="U461" s="13"/>
      <c r="V461" s="13"/>
      <c r="W461" s="13"/>
      <c r="X461" s="13"/>
      <c r="Y461" s="13"/>
      <c r="Z461" s="13"/>
    </row>
    <row r="462" spans="14:26" ht="13.8" x14ac:dyDescent="0.25">
      <c r="N462" s="13"/>
      <c r="O462" s="13"/>
      <c r="P462" s="13"/>
      <c r="Q462" s="13"/>
      <c r="R462" s="13"/>
      <c r="S462" s="13"/>
      <c r="T462" s="13"/>
      <c r="U462" s="13"/>
      <c r="V462" s="13"/>
      <c r="W462" s="13"/>
      <c r="X462" s="13"/>
      <c r="Y462" s="13"/>
      <c r="Z462" s="13"/>
    </row>
    <row r="463" spans="14:26" ht="13.8" x14ac:dyDescent="0.25">
      <c r="N463" s="13"/>
      <c r="O463" s="13"/>
      <c r="P463" s="13"/>
      <c r="Q463" s="13"/>
      <c r="R463" s="13"/>
      <c r="S463" s="13"/>
      <c r="T463" s="13"/>
      <c r="U463" s="13"/>
      <c r="V463" s="13"/>
      <c r="W463" s="13"/>
      <c r="X463" s="13"/>
      <c r="Y463" s="13"/>
      <c r="Z463" s="13"/>
    </row>
    <row r="464" spans="14:26" ht="13.8" x14ac:dyDescent="0.25">
      <c r="N464" s="13"/>
      <c r="O464" s="13"/>
      <c r="P464" s="13"/>
      <c r="Q464" s="13"/>
      <c r="R464" s="13"/>
      <c r="S464" s="13"/>
      <c r="T464" s="13"/>
      <c r="U464" s="13"/>
      <c r="V464" s="13"/>
      <c r="W464" s="13"/>
      <c r="X464" s="13"/>
      <c r="Y464" s="13"/>
      <c r="Z464" s="13"/>
    </row>
    <row r="465" spans="14:26" ht="13.8" x14ac:dyDescent="0.25">
      <c r="N465" s="13"/>
      <c r="O465" s="13"/>
      <c r="P465" s="13"/>
      <c r="Q465" s="13"/>
      <c r="R465" s="13"/>
      <c r="S465" s="13"/>
      <c r="T465" s="13"/>
      <c r="U465" s="13"/>
      <c r="V465" s="13"/>
      <c r="W465" s="13"/>
      <c r="X465" s="13"/>
      <c r="Y465" s="13"/>
      <c r="Z465" s="13"/>
    </row>
    <row r="466" spans="14:26" ht="13.8" x14ac:dyDescent="0.25">
      <c r="N466" s="13"/>
      <c r="O466" s="13"/>
      <c r="P466" s="13"/>
      <c r="Q466" s="13"/>
      <c r="R466" s="13"/>
      <c r="S466" s="13"/>
      <c r="T466" s="13"/>
      <c r="U466" s="13"/>
      <c r="V466" s="13"/>
      <c r="W466" s="13"/>
      <c r="X466" s="13"/>
      <c r="Y466" s="13"/>
      <c r="Z466" s="13"/>
    </row>
    <row r="467" spans="14:26" ht="13.8" x14ac:dyDescent="0.25">
      <c r="N467" s="13"/>
      <c r="O467" s="13"/>
      <c r="P467" s="13"/>
      <c r="Q467" s="13"/>
      <c r="R467" s="13"/>
      <c r="S467" s="13"/>
      <c r="T467" s="13"/>
      <c r="U467" s="13"/>
      <c r="V467" s="13"/>
      <c r="W467" s="13"/>
      <c r="X467" s="13"/>
      <c r="Y467" s="13"/>
      <c r="Z467" s="13"/>
    </row>
    <row r="468" spans="14:26" ht="13.8" x14ac:dyDescent="0.25">
      <c r="N468" s="13"/>
      <c r="O468" s="13"/>
      <c r="P468" s="13"/>
      <c r="Q468" s="13"/>
      <c r="R468" s="13"/>
      <c r="S468" s="13"/>
      <c r="T468" s="13"/>
      <c r="U468" s="13"/>
      <c r="V468" s="13"/>
      <c r="W468" s="13"/>
      <c r="X468" s="13"/>
      <c r="Y468" s="13"/>
      <c r="Z468" s="13"/>
    </row>
    <row r="469" spans="14:26" ht="13.8" x14ac:dyDescent="0.25">
      <c r="N469" s="13"/>
      <c r="O469" s="13"/>
      <c r="P469" s="13"/>
      <c r="Q469" s="13"/>
      <c r="R469" s="13"/>
      <c r="S469" s="13"/>
      <c r="T469" s="13"/>
      <c r="U469" s="13"/>
      <c r="V469" s="13"/>
      <c r="W469" s="13"/>
      <c r="X469" s="13"/>
      <c r="Y469" s="13"/>
      <c r="Z469" s="13"/>
    </row>
    <row r="470" spans="14:26" ht="13.8" x14ac:dyDescent="0.25">
      <c r="N470" s="13"/>
      <c r="O470" s="13"/>
      <c r="P470" s="13"/>
      <c r="Q470" s="13"/>
      <c r="R470" s="13"/>
      <c r="S470" s="13"/>
      <c r="T470" s="13"/>
      <c r="U470" s="13"/>
      <c r="V470" s="13"/>
      <c r="W470" s="13"/>
      <c r="X470" s="13"/>
      <c r="Y470" s="13"/>
      <c r="Z470" s="13"/>
    </row>
    <row r="471" spans="14:26" ht="13.8" x14ac:dyDescent="0.25">
      <c r="N471" s="13"/>
      <c r="O471" s="13"/>
      <c r="P471" s="13"/>
      <c r="Q471" s="13"/>
      <c r="R471" s="13"/>
      <c r="S471" s="13"/>
      <c r="T471" s="13"/>
      <c r="U471" s="13"/>
      <c r="V471" s="13"/>
      <c r="W471" s="13"/>
      <c r="X471" s="13"/>
      <c r="Y471" s="13"/>
      <c r="Z471" s="13"/>
    </row>
    <row r="472" spans="14:26" ht="13.8" x14ac:dyDescent="0.25">
      <c r="N472" s="13"/>
      <c r="O472" s="13"/>
      <c r="P472" s="13"/>
      <c r="Q472" s="13"/>
      <c r="R472" s="13"/>
      <c r="S472" s="13"/>
      <c r="T472" s="13"/>
      <c r="U472" s="13"/>
      <c r="V472" s="13"/>
      <c r="W472" s="13"/>
      <c r="X472" s="13"/>
      <c r="Y472" s="13"/>
      <c r="Z472" s="13"/>
    </row>
    <row r="473" spans="14:26" ht="13.8" x14ac:dyDescent="0.25">
      <c r="N473" s="13"/>
      <c r="O473" s="13"/>
      <c r="P473" s="13"/>
      <c r="Q473" s="13"/>
      <c r="R473" s="13"/>
      <c r="S473" s="13"/>
      <c r="T473" s="13"/>
      <c r="U473" s="13"/>
      <c r="V473" s="13"/>
      <c r="W473" s="13"/>
      <c r="X473" s="13"/>
      <c r="Y473" s="13"/>
      <c r="Z473" s="13"/>
    </row>
    <row r="474" spans="14:26" ht="13.8" x14ac:dyDescent="0.25">
      <c r="N474" s="13"/>
      <c r="O474" s="13"/>
      <c r="P474" s="13"/>
      <c r="Q474" s="13"/>
      <c r="R474" s="13"/>
      <c r="S474" s="13"/>
      <c r="T474" s="13"/>
      <c r="U474" s="13"/>
      <c r="V474" s="13"/>
      <c r="W474" s="13"/>
      <c r="X474" s="13"/>
      <c r="Y474" s="13"/>
      <c r="Z474" s="13"/>
    </row>
    <row r="475" spans="14:26" ht="13.8" x14ac:dyDescent="0.25">
      <c r="N475" s="13"/>
      <c r="O475" s="13"/>
      <c r="P475" s="13"/>
      <c r="Q475" s="13"/>
      <c r="R475" s="13"/>
      <c r="S475" s="13"/>
      <c r="T475" s="13"/>
      <c r="U475" s="13"/>
      <c r="V475" s="13"/>
      <c r="W475" s="13"/>
      <c r="X475" s="13"/>
      <c r="Y475" s="13"/>
      <c r="Z475" s="13"/>
    </row>
    <row r="476" spans="14:26" ht="13.8" x14ac:dyDescent="0.25">
      <c r="N476" s="13"/>
      <c r="O476" s="13"/>
      <c r="P476" s="13"/>
      <c r="Q476" s="13"/>
      <c r="R476" s="13"/>
      <c r="S476" s="13"/>
      <c r="T476" s="13"/>
      <c r="U476" s="13"/>
      <c r="V476" s="13"/>
      <c r="W476" s="13"/>
      <c r="X476" s="13"/>
      <c r="Y476" s="13"/>
      <c r="Z476" s="13"/>
    </row>
    <row r="477" spans="14:26" ht="13.8" x14ac:dyDescent="0.25">
      <c r="N477" s="13"/>
      <c r="O477" s="13"/>
      <c r="P477" s="13"/>
      <c r="Q477" s="13"/>
      <c r="R477" s="13"/>
      <c r="S477" s="13"/>
      <c r="T477" s="13"/>
      <c r="U477" s="13"/>
      <c r="V477" s="13"/>
      <c r="W477" s="13"/>
      <c r="X477" s="13"/>
      <c r="Y477" s="13"/>
      <c r="Z477" s="13"/>
    </row>
    <row r="478" spans="14:26" ht="13.8" x14ac:dyDescent="0.25">
      <c r="N478" s="13"/>
      <c r="O478" s="13"/>
      <c r="P478" s="13"/>
      <c r="Q478" s="13"/>
      <c r="R478" s="13"/>
      <c r="S478" s="13"/>
      <c r="T478" s="13"/>
      <c r="U478" s="13"/>
      <c r="V478" s="13"/>
      <c r="W478" s="13"/>
      <c r="X478" s="13"/>
      <c r="Y478" s="13"/>
      <c r="Z478" s="13"/>
    </row>
    <row r="479" spans="14:26" ht="13.8" x14ac:dyDescent="0.25">
      <c r="N479" s="13"/>
      <c r="O479" s="13"/>
      <c r="P479" s="13"/>
      <c r="Q479" s="13"/>
      <c r="R479" s="13"/>
      <c r="S479" s="13"/>
      <c r="T479" s="13"/>
      <c r="U479" s="13"/>
      <c r="V479" s="13"/>
      <c r="W479" s="13"/>
      <c r="X479" s="13"/>
      <c r="Y479" s="13"/>
      <c r="Z479" s="13"/>
    </row>
    <row r="480" spans="14:26" ht="13.8" x14ac:dyDescent="0.25">
      <c r="N480" s="13"/>
      <c r="O480" s="13"/>
      <c r="P480" s="13"/>
      <c r="Q480" s="13"/>
      <c r="R480" s="13"/>
      <c r="S480" s="13"/>
      <c r="T480" s="13"/>
      <c r="U480" s="13"/>
      <c r="V480" s="13"/>
      <c r="W480" s="13"/>
      <c r="X480" s="13"/>
      <c r="Y480" s="13"/>
      <c r="Z480" s="13"/>
    </row>
    <row r="481" spans="14:26" ht="13.8" x14ac:dyDescent="0.25">
      <c r="N481" s="13"/>
      <c r="O481" s="13"/>
      <c r="P481" s="13"/>
      <c r="Q481" s="13"/>
      <c r="R481" s="13"/>
      <c r="S481" s="13"/>
      <c r="T481" s="13"/>
      <c r="U481" s="13"/>
      <c r="V481" s="13"/>
      <c r="W481" s="13"/>
      <c r="X481" s="13"/>
      <c r="Y481" s="13"/>
      <c r="Z481" s="13"/>
    </row>
    <row r="482" spans="14:26" ht="13.8" x14ac:dyDescent="0.25">
      <c r="N482" s="13"/>
      <c r="O482" s="13"/>
      <c r="P482" s="13"/>
      <c r="Q482" s="13"/>
      <c r="R482" s="13"/>
      <c r="S482" s="13"/>
      <c r="T482" s="13"/>
      <c r="U482" s="13"/>
      <c r="V482" s="13"/>
      <c r="W482" s="13"/>
      <c r="X482" s="13"/>
      <c r="Y482" s="13"/>
      <c r="Z482" s="13"/>
    </row>
    <row r="483" spans="14:26" ht="13.8" x14ac:dyDescent="0.25">
      <c r="N483" s="13"/>
      <c r="O483" s="13"/>
      <c r="P483" s="13"/>
      <c r="Q483" s="13"/>
      <c r="R483" s="13"/>
      <c r="S483" s="13"/>
      <c r="T483" s="13"/>
      <c r="U483" s="13"/>
      <c r="V483" s="13"/>
      <c r="W483" s="13"/>
      <c r="X483" s="13"/>
      <c r="Y483" s="13"/>
      <c r="Z483" s="13"/>
    </row>
    <row r="484" spans="14:26" ht="13.8" x14ac:dyDescent="0.25">
      <c r="N484" s="13"/>
      <c r="O484" s="13"/>
      <c r="P484" s="13"/>
      <c r="Q484" s="13"/>
      <c r="R484" s="13"/>
      <c r="S484" s="13"/>
      <c r="T484" s="13"/>
      <c r="U484" s="13"/>
      <c r="V484" s="13"/>
      <c r="W484" s="13"/>
      <c r="X484" s="13"/>
      <c r="Y484" s="13"/>
      <c r="Z484" s="13"/>
    </row>
    <row r="485" spans="14:26" ht="13.8" x14ac:dyDescent="0.25">
      <c r="N485" s="13"/>
      <c r="O485" s="13"/>
      <c r="P485" s="13"/>
      <c r="Q485" s="13"/>
      <c r="R485" s="13"/>
      <c r="S485" s="13"/>
      <c r="T485" s="13"/>
      <c r="U485" s="13"/>
      <c r="V485" s="13"/>
      <c r="W485" s="13"/>
      <c r="X485" s="13"/>
      <c r="Y485" s="13"/>
      <c r="Z485" s="13"/>
    </row>
    <row r="486" spans="14:26" ht="13.8" x14ac:dyDescent="0.25">
      <c r="N486" s="13"/>
      <c r="O486" s="13"/>
      <c r="P486" s="13"/>
      <c r="Q486" s="13"/>
      <c r="R486" s="13"/>
      <c r="S486" s="13"/>
      <c r="T486" s="13"/>
      <c r="U486" s="13"/>
      <c r="V486" s="13"/>
      <c r="W486" s="13"/>
      <c r="X486" s="13"/>
      <c r="Y486" s="13"/>
      <c r="Z486" s="13"/>
    </row>
    <row r="487" spans="14:26" ht="13.8" x14ac:dyDescent="0.25">
      <c r="N487" s="13"/>
      <c r="O487" s="13"/>
      <c r="P487" s="13"/>
      <c r="Q487" s="13"/>
      <c r="R487" s="13"/>
      <c r="S487" s="13"/>
      <c r="T487" s="13"/>
      <c r="U487" s="13"/>
      <c r="V487" s="13"/>
      <c r="W487" s="13"/>
      <c r="X487" s="13"/>
      <c r="Y487" s="13"/>
      <c r="Z487" s="13"/>
    </row>
    <row r="488" spans="14:26" ht="13.8" x14ac:dyDescent="0.25">
      <c r="N488" s="13"/>
      <c r="O488" s="13"/>
      <c r="P488" s="13"/>
      <c r="Q488" s="13"/>
      <c r="R488" s="13"/>
      <c r="S488" s="13"/>
      <c r="T488" s="13"/>
      <c r="U488" s="13"/>
      <c r="V488" s="13"/>
      <c r="W488" s="13"/>
      <c r="X488" s="13"/>
      <c r="Y488" s="13"/>
      <c r="Z488" s="13"/>
    </row>
    <row r="489" spans="14:26" ht="13.8" x14ac:dyDescent="0.25">
      <c r="N489" s="13"/>
      <c r="O489" s="13"/>
      <c r="P489" s="13"/>
      <c r="Q489" s="13"/>
      <c r="R489" s="13"/>
      <c r="S489" s="13"/>
      <c r="T489" s="13"/>
      <c r="U489" s="13"/>
      <c r="V489" s="13"/>
      <c r="W489" s="13"/>
      <c r="X489" s="13"/>
      <c r="Y489" s="13"/>
      <c r="Z489" s="13"/>
    </row>
    <row r="490" spans="14:26" ht="13.8" x14ac:dyDescent="0.25">
      <c r="N490" s="13"/>
      <c r="O490" s="13"/>
      <c r="P490" s="13"/>
      <c r="Q490" s="13"/>
      <c r="R490" s="13"/>
      <c r="S490" s="13"/>
      <c r="T490" s="13"/>
      <c r="U490" s="13"/>
      <c r="V490" s="13"/>
      <c r="W490" s="13"/>
      <c r="X490" s="13"/>
      <c r="Y490" s="13"/>
      <c r="Z490" s="13"/>
    </row>
    <row r="491" spans="14:26" ht="13.8" x14ac:dyDescent="0.25">
      <c r="N491" s="13"/>
      <c r="O491" s="13"/>
      <c r="P491" s="13"/>
      <c r="Q491" s="13"/>
      <c r="R491" s="13"/>
      <c r="S491" s="13"/>
      <c r="T491" s="13"/>
      <c r="U491" s="13"/>
      <c r="V491" s="13"/>
      <c r="W491" s="13"/>
      <c r="X491" s="13"/>
      <c r="Y491" s="13"/>
      <c r="Z491" s="13"/>
    </row>
    <row r="492" spans="14:26" ht="13.8" x14ac:dyDescent="0.25">
      <c r="N492" s="13"/>
      <c r="O492" s="13"/>
      <c r="P492" s="13"/>
      <c r="Q492" s="13"/>
      <c r="R492" s="13"/>
      <c r="S492" s="13"/>
      <c r="T492" s="13"/>
      <c r="U492" s="13"/>
      <c r="V492" s="13"/>
      <c r="W492" s="13"/>
      <c r="X492" s="13"/>
      <c r="Y492" s="13"/>
      <c r="Z492" s="13"/>
    </row>
    <row r="493" spans="14:26" ht="13.8" x14ac:dyDescent="0.25">
      <c r="N493" s="13"/>
      <c r="O493" s="13"/>
      <c r="P493" s="13"/>
      <c r="Q493" s="13"/>
      <c r="R493" s="13"/>
      <c r="S493" s="13"/>
      <c r="T493" s="13"/>
      <c r="U493" s="13"/>
      <c r="V493" s="13"/>
      <c r="W493" s="13"/>
      <c r="X493" s="13"/>
      <c r="Y493" s="13"/>
      <c r="Z493" s="13"/>
    </row>
    <row r="494" spans="14:26" ht="13.8" x14ac:dyDescent="0.25">
      <c r="N494" s="13"/>
      <c r="O494" s="13"/>
      <c r="P494" s="13"/>
      <c r="Q494" s="13"/>
      <c r="R494" s="13"/>
      <c r="S494" s="13"/>
      <c r="T494" s="13"/>
      <c r="U494" s="13"/>
      <c r="V494" s="13"/>
      <c r="W494" s="13"/>
      <c r="X494" s="13"/>
      <c r="Y494" s="13"/>
      <c r="Z494" s="13"/>
    </row>
    <row r="495" spans="14:26" ht="13.8" x14ac:dyDescent="0.25">
      <c r="N495" s="13"/>
      <c r="O495" s="13"/>
      <c r="P495" s="13"/>
      <c r="Q495" s="13"/>
      <c r="R495" s="13"/>
      <c r="S495" s="13"/>
      <c r="T495" s="13"/>
      <c r="U495" s="13"/>
      <c r="V495" s="13"/>
      <c r="W495" s="13"/>
      <c r="X495" s="13"/>
      <c r="Y495" s="13"/>
      <c r="Z495" s="13"/>
    </row>
    <row r="496" spans="14:26" ht="13.8" x14ac:dyDescent="0.25">
      <c r="N496" s="13"/>
      <c r="O496" s="13"/>
      <c r="P496" s="13"/>
      <c r="Q496" s="13"/>
      <c r="R496" s="13"/>
      <c r="S496" s="13"/>
      <c r="T496" s="13"/>
      <c r="U496" s="13"/>
      <c r="V496" s="13"/>
      <c r="W496" s="13"/>
      <c r="X496" s="13"/>
      <c r="Y496" s="13"/>
      <c r="Z496" s="13"/>
    </row>
    <row r="497" spans="14:26" ht="13.8" x14ac:dyDescent="0.25">
      <c r="N497" s="13"/>
      <c r="O497" s="13"/>
      <c r="P497" s="13"/>
      <c r="Q497" s="13"/>
      <c r="R497" s="13"/>
      <c r="S497" s="13"/>
      <c r="T497" s="13"/>
      <c r="U497" s="13"/>
      <c r="V497" s="13"/>
      <c r="W497" s="13"/>
      <c r="X497" s="13"/>
      <c r="Y497" s="13"/>
      <c r="Z497" s="13"/>
    </row>
    <row r="498" spans="14:26" ht="13.8" x14ac:dyDescent="0.25">
      <c r="N498" s="13"/>
      <c r="O498" s="13"/>
      <c r="P498" s="13"/>
      <c r="Q498" s="13"/>
      <c r="R498" s="13"/>
      <c r="S498" s="13"/>
      <c r="T498" s="13"/>
      <c r="U498" s="13"/>
      <c r="V498" s="13"/>
      <c r="W498" s="13"/>
      <c r="X498" s="13"/>
      <c r="Y498" s="13"/>
      <c r="Z498" s="13"/>
    </row>
    <row r="499" spans="14:26" ht="13.8" x14ac:dyDescent="0.25">
      <c r="N499" s="13"/>
      <c r="O499" s="13"/>
      <c r="P499" s="13"/>
      <c r="Q499" s="13"/>
      <c r="R499" s="13"/>
      <c r="S499" s="13"/>
      <c r="T499" s="13"/>
      <c r="U499" s="13"/>
      <c r="V499" s="13"/>
      <c r="W499" s="13"/>
      <c r="X499" s="13"/>
      <c r="Y499" s="13"/>
      <c r="Z499" s="13"/>
    </row>
    <row r="500" spans="14:26" ht="13.8" x14ac:dyDescent="0.25">
      <c r="N500" s="13"/>
      <c r="O500" s="13"/>
      <c r="P500" s="13"/>
      <c r="Q500" s="13"/>
      <c r="R500" s="13"/>
      <c r="S500" s="13"/>
      <c r="T500" s="13"/>
      <c r="U500" s="13"/>
      <c r="V500" s="13"/>
      <c r="W500" s="13"/>
      <c r="X500" s="13"/>
      <c r="Y500" s="13"/>
      <c r="Z500" s="13"/>
    </row>
    <row r="501" spans="14:26" ht="13.8" x14ac:dyDescent="0.25">
      <c r="N501" s="13"/>
      <c r="O501" s="13"/>
      <c r="P501" s="13"/>
      <c r="Q501" s="13"/>
      <c r="R501" s="13"/>
      <c r="S501" s="13"/>
      <c r="T501" s="13"/>
      <c r="U501" s="13"/>
      <c r="V501" s="13"/>
      <c r="W501" s="13"/>
      <c r="X501" s="13"/>
      <c r="Y501" s="13"/>
      <c r="Z501" s="13"/>
    </row>
    <row r="502" spans="14:26" ht="13.8" x14ac:dyDescent="0.25">
      <c r="N502" s="13"/>
      <c r="O502" s="13"/>
      <c r="P502" s="13"/>
      <c r="Q502" s="13"/>
      <c r="R502" s="13"/>
      <c r="S502" s="13"/>
      <c r="T502" s="13"/>
      <c r="U502" s="13"/>
      <c r="V502" s="13"/>
      <c r="W502" s="13"/>
      <c r="X502" s="13"/>
      <c r="Y502" s="13"/>
      <c r="Z502" s="13"/>
    </row>
    <row r="503" spans="14:26" ht="13.8" x14ac:dyDescent="0.25">
      <c r="N503" s="13"/>
      <c r="O503" s="13"/>
      <c r="P503" s="13"/>
      <c r="Q503" s="13"/>
      <c r="R503" s="13"/>
      <c r="S503" s="13"/>
      <c r="T503" s="13"/>
      <c r="U503" s="13"/>
      <c r="V503" s="13"/>
      <c r="W503" s="13"/>
      <c r="X503" s="13"/>
      <c r="Y503" s="13"/>
      <c r="Z503" s="13"/>
    </row>
    <row r="504" spans="14:26" ht="13.8" x14ac:dyDescent="0.25">
      <c r="N504" s="13"/>
      <c r="O504" s="13"/>
      <c r="P504" s="13"/>
      <c r="Q504" s="13"/>
      <c r="R504" s="13"/>
      <c r="S504" s="13"/>
      <c r="T504" s="13"/>
      <c r="U504" s="13"/>
      <c r="V504" s="13"/>
      <c r="W504" s="13"/>
      <c r="X504" s="13"/>
      <c r="Y504" s="13"/>
      <c r="Z504" s="13"/>
    </row>
    <row r="505" spans="14:26" ht="13.8" x14ac:dyDescent="0.25">
      <c r="N505" s="13"/>
      <c r="O505" s="13"/>
      <c r="P505" s="13"/>
      <c r="Q505" s="13"/>
      <c r="R505" s="13"/>
      <c r="S505" s="13"/>
      <c r="T505" s="13"/>
      <c r="U505" s="13"/>
      <c r="V505" s="13"/>
      <c r="W505" s="13"/>
      <c r="X505" s="13"/>
      <c r="Y505" s="13"/>
      <c r="Z505" s="13"/>
    </row>
    <row r="506" spans="14:26" ht="13.8" x14ac:dyDescent="0.25">
      <c r="N506" s="13"/>
      <c r="O506" s="13"/>
      <c r="P506" s="13"/>
      <c r="Q506" s="13"/>
      <c r="R506" s="13"/>
      <c r="S506" s="13"/>
      <c r="T506" s="13"/>
      <c r="U506" s="13"/>
      <c r="V506" s="13"/>
      <c r="W506" s="13"/>
      <c r="X506" s="13"/>
      <c r="Y506" s="13"/>
      <c r="Z506" s="13"/>
    </row>
    <row r="507" spans="14:26" ht="13.8" x14ac:dyDescent="0.25">
      <c r="N507" s="13"/>
      <c r="O507" s="13"/>
      <c r="P507" s="13"/>
      <c r="Q507" s="13"/>
      <c r="R507" s="13"/>
      <c r="S507" s="13"/>
      <c r="T507" s="13"/>
      <c r="U507" s="13"/>
      <c r="V507" s="13"/>
      <c r="W507" s="13"/>
      <c r="X507" s="13"/>
      <c r="Y507" s="13"/>
      <c r="Z507" s="13"/>
    </row>
    <row r="508" spans="14:26" ht="13.8" x14ac:dyDescent="0.25">
      <c r="N508" s="13"/>
      <c r="O508" s="13"/>
      <c r="P508" s="13"/>
      <c r="Q508" s="13"/>
      <c r="R508" s="13"/>
      <c r="S508" s="13"/>
      <c r="T508" s="13"/>
      <c r="U508" s="13"/>
      <c r="V508" s="13"/>
      <c r="W508" s="13"/>
      <c r="X508" s="13"/>
      <c r="Y508" s="13"/>
      <c r="Z508" s="13"/>
    </row>
    <row r="509" spans="14:26" ht="13.8" x14ac:dyDescent="0.25">
      <c r="N509" s="13"/>
      <c r="O509" s="13"/>
      <c r="P509" s="13"/>
      <c r="Q509" s="13"/>
      <c r="R509" s="13"/>
      <c r="S509" s="13"/>
      <c r="T509" s="13"/>
      <c r="U509" s="13"/>
      <c r="V509" s="13"/>
      <c r="W509" s="13"/>
      <c r="X509" s="13"/>
      <c r="Y509" s="13"/>
      <c r="Z509" s="13"/>
    </row>
    <row r="510" spans="14:26" ht="13.8" x14ac:dyDescent="0.25">
      <c r="N510" s="13"/>
      <c r="O510" s="13"/>
      <c r="P510" s="13"/>
      <c r="Q510" s="13"/>
      <c r="R510" s="13"/>
      <c r="S510" s="13"/>
      <c r="T510" s="13"/>
      <c r="U510" s="13"/>
      <c r="V510" s="13"/>
      <c r="W510" s="13"/>
      <c r="X510" s="13"/>
      <c r="Y510" s="13"/>
      <c r="Z510" s="13"/>
    </row>
    <row r="511" spans="14:26" ht="13.8" x14ac:dyDescent="0.25">
      <c r="N511" s="13"/>
      <c r="O511" s="13"/>
      <c r="P511" s="13"/>
      <c r="Q511" s="13"/>
      <c r="R511" s="13"/>
      <c r="S511" s="13"/>
      <c r="T511" s="13"/>
      <c r="U511" s="13"/>
      <c r="V511" s="13"/>
      <c r="W511" s="13"/>
      <c r="X511" s="13"/>
      <c r="Y511" s="13"/>
      <c r="Z511" s="13"/>
    </row>
    <row r="512" spans="14:26" ht="13.8" x14ac:dyDescent="0.25">
      <c r="N512" s="13"/>
      <c r="O512" s="13"/>
      <c r="P512" s="13"/>
      <c r="Q512" s="13"/>
      <c r="R512" s="13"/>
      <c r="S512" s="13"/>
      <c r="T512" s="13"/>
      <c r="U512" s="13"/>
      <c r="V512" s="13"/>
      <c r="W512" s="13"/>
      <c r="X512" s="13"/>
      <c r="Y512" s="13"/>
      <c r="Z512" s="13"/>
    </row>
    <row r="513" spans="14:26" ht="13.8" x14ac:dyDescent="0.25">
      <c r="N513" s="13"/>
      <c r="O513" s="13"/>
      <c r="P513" s="13"/>
      <c r="Q513" s="13"/>
      <c r="R513" s="13"/>
      <c r="S513" s="13"/>
      <c r="T513" s="13"/>
      <c r="U513" s="13"/>
      <c r="V513" s="13"/>
      <c r="W513" s="13"/>
      <c r="X513" s="13"/>
      <c r="Y513" s="13"/>
      <c r="Z513" s="13"/>
    </row>
    <row r="514" spans="14:26" ht="13.8" x14ac:dyDescent="0.25">
      <c r="N514" s="13"/>
      <c r="O514" s="13"/>
      <c r="P514" s="13"/>
      <c r="Q514" s="13"/>
      <c r="R514" s="13"/>
      <c r="S514" s="13"/>
      <c r="T514" s="13"/>
      <c r="U514" s="13"/>
      <c r="V514" s="13"/>
      <c r="W514" s="13"/>
      <c r="X514" s="13"/>
      <c r="Y514" s="13"/>
      <c r="Z514" s="13"/>
    </row>
    <row r="515" spans="14:26" ht="13.8" x14ac:dyDescent="0.25">
      <c r="N515" s="13"/>
      <c r="O515" s="13"/>
      <c r="P515" s="13"/>
      <c r="Q515" s="13"/>
      <c r="R515" s="13"/>
      <c r="S515" s="13"/>
      <c r="T515" s="13"/>
      <c r="U515" s="13"/>
      <c r="V515" s="13"/>
      <c r="W515" s="13"/>
      <c r="X515" s="13"/>
      <c r="Y515" s="13"/>
      <c r="Z515" s="13"/>
    </row>
    <row r="516" spans="14:26" ht="13.8" x14ac:dyDescent="0.25">
      <c r="N516" s="13"/>
      <c r="O516" s="13"/>
      <c r="P516" s="13"/>
      <c r="Q516" s="13"/>
      <c r="R516" s="13"/>
      <c r="S516" s="13"/>
      <c r="T516" s="13"/>
      <c r="U516" s="13"/>
      <c r="V516" s="13"/>
      <c r="W516" s="13"/>
      <c r="X516" s="13"/>
      <c r="Y516" s="13"/>
      <c r="Z516" s="13"/>
    </row>
    <row r="517" spans="14:26" ht="13.8" x14ac:dyDescent="0.25">
      <c r="N517" s="13"/>
      <c r="O517" s="13"/>
      <c r="P517" s="13"/>
      <c r="Q517" s="13"/>
      <c r="R517" s="13"/>
      <c r="S517" s="13"/>
      <c r="T517" s="13"/>
      <c r="U517" s="13"/>
      <c r="V517" s="13"/>
      <c r="W517" s="13"/>
      <c r="X517" s="13"/>
      <c r="Y517" s="13"/>
      <c r="Z517" s="13"/>
    </row>
    <row r="518" spans="14:26" ht="13.8" x14ac:dyDescent="0.25">
      <c r="N518" s="13"/>
      <c r="O518" s="13"/>
      <c r="P518" s="13"/>
      <c r="Q518" s="13"/>
      <c r="R518" s="13"/>
      <c r="S518" s="13"/>
      <c r="T518" s="13"/>
      <c r="U518" s="13"/>
      <c r="V518" s="13"/>
      <c r="W518" s="13"/>
      <c r="X518" s="13"/>
      <c r="Y518" s="13"/>
      <c r="Z518" s="13"/>
    </row>
    <row r="519" spans="14:26" ht="13.8" x14ac:dyDescent="0.25">
      <c r="N519" s="13"/>
      <c r="O519" s="13"/>
      <c r="P519" s="13"/>
      <c r="Q519" s="13"/>
      <c r="R519" s="13"/>
      <c r="S519" s="13"/>
      <c r="T519" s="13"/>
      <c r="U519" s="13"/>
      <c r="V519" s="13"/>
      <c r="W519" s="13"/>
      <c r="X519" s="13"/>
      <c r="Y519" s="13"/>
      <c r="Z519" s="13"/>
    </row>
    <row r="520" spans="14:26" ht="13.8" x14ac:dyDescent="0.25">
      <c r="N520" s="13"/>
      <c r="O520" s="13"/>
      <c r="P520" s="13"/>
      <c r="Q520" s="13"/>
      <c r="R520" s="13"/>
      <c r="S520" s="13"/>
      <c r="T520" s="13"/>
      <c r="U520" s="13"/>
      <c r="V520" s="13"/>
      <c r="W520" s="13"/>
      <c r="X520" s="13"/>
      <c r="Y520" s="13"/>
      <c r="Z520" s="13"/>
    </row>
    <row r="521" spans="14:26" ht="13.8" x14ac:dyDescent="0.25">
      <c r="N521" s="13"/>
      <c r="O521" s="13"/>
      <c r="P521" s="13"/>
      <c r="Q521" s="13"/>
      <c r="R521" s="13"/>
      <c r="S521" s="13"/>
      <c r="T521" s="13"/>
      <c r="U521" s="13"/>
      <c r="V521" s="13"/>
      <c r="W521" s="13"/>
      <c r="X521" s="13"/>
      <c r="Y521" s="13"/>
      <c r="Z521" s="13"/>
    </row>
    <row r="522" spans="14:26" ht="13.8" x14ac:dyDescent="0.25">
      <c r="N522" s="13"/>
      <c r="O522" s="13"/>
      <c r="P522" s="13"/>
      <c r="Q522" s="13"/>
      <c r="R522" s="13"/>
      <c r="S522" s="13"/>
      <c r="T522" s="13"/>
      <c r="U522" s="13"/>
      <c r="V522" s="13"/>
      <c r="W522" s="13"/>
      <c r="X522" s="13"/>
      <c r="Y522" s="13"/>
      <c r="Z522" s="13"/>
    </row>
    <row r="523" spans="14:26" ht="13.8" x14ac:dyDescent="0.25">
      <c r="N523" s="13"/>
      <c r="O523" s="13"/>
      <c r="P523" s="13"/>
      <c r="Q523" s="13"/>
      <c r="R523" s="13"/>
      <c r="S523" s="13"/>
      <c r="T523" s="13"/>
      <c r="U523" s="13"/>
      <c r="V523" s="13"/>
      <c r="W523" s="13"/>
      <c r="X523" s="13"/>
      <c r="Y523" s="13"/>
      <c r="Z523" s="13"/>
    </row>
    <row r="524" spans="14:26" ht="13.8" x14ac:dyDescent="0.25">
      <c r="N524" s="13"/>
      <c r="O524" s="13"/>
      <c r="P524" s="13"/>
      <c r="Q524" s="13"/>
      <c r="R524" s="13"/>
      <c r="S524" s="13"/>
      <c r="T524" s="13"/>
      <c r="U524" s="13"/>
      <c r="V524" s="13"/>
      <c r="W524" s="13"/>
      <c r="X524" s="13"/>
      <c r="Y524" s="13"/>
      <c r="Z524" s="13"/>
    </row>
    <row r="525" spans="14:26" ht="13.8" x14ac:dyDescent="0.25">
      <c r="N525" s="13"/>
      <c r="O525" s="13"/>
      <c r="P525" s="13"/>
      <c r="Q525" s="13"/>
      <c r="R525" s="13"/>
      <c r="S525" s="13"/>
      <c r="T525" s="13"/>
      <c r="U525" s="13"/>
      <c r="V525" s="13"/>
      <c r="W525" s="13"/>
      <c r="X525" s="13"/>
      <c r="Y525" s="13"/>
      <c r="Z525" s="13"/>
    </row>
    <row r="526" spans="14:26" ht="13.8" x14ac:dyDescent="0.25">
      <c r="N526" s="13"/>
      <c r="O526" s="13"/>
      <c r="P526" s="13"/>
      <c r="Q526" s="13"/>
      <c r="R526" s="13"/>
      <c r="S526" s="13"/>
      <c r="T526" s="13"/>
      <c r="U526" s="13"/>
      <c r="V526" s="13"/>
      <c r="W526" s="13"/>
      <c r="X526" s="13"/>
      <c r="Y526" s="13"/>
      <c r="Z526" s="13"/>
    </row>
    <row r="527" spans="14:26" ht="13.8" x14ac:dyDescent="0.25">
      <c r="N527" s="13"/>
      <c r="O527" s="13"/>
      <c r="P527" s="13"/>
      <c r="Q527" s="13"/>
      <c r="R527" s="13"/>
      <c r="S527" s="13"/>
      <c r="T527" s="13"/>
      <c r="U527" s="13"/>
      <c r="V527" s="13"/>
      <c r="W527" s="13"/>
      <c r="X527" s="13"/>
      <c r="Y527" s="13"/>
      <c r="Z527" s="13"/>
    </row>
    <row r="528" spans="14:26" ht="13.8" x14ac:dyDescent="0.25">
      <c r="N528" s="13"/>
      <c r="O528" s="13"/>
      <c r="P528" s="13"/>
      <c r="Q528" s="13"/>
      <c r="R528" s="13"/>
      <c r="S528" s="13"/>
      <c r="T528" s="13"/>
      <c r="U528" s="13"/>
      <c r="V528" s="13"/>
      <c r="W528" s="13"/>
      <c r="X528" s="13"/>
      <c r="Y528" s="13"/>
      <c r="Z528" s="13"/>
    </row>
    <row r="529" spans="14:26" ht="13.8" x14ac:dyDescent="0.25">
      <c r="N529" s="13"/>
      <c r="O529" s="13"/>
      <c r="P529" s="13"/>
      <c r="Q529" s="13"/>
      <c r="R529" s="13"/>
      <c r="S529" s="13"/>
      <c r="T529" s="13"/>
      <c r="U529" s="13"/>
      <c r="V529" s="13"/>
      <c r="W529" s="13"/>
      <c r="X529" s="13"/>
      <c r="Y529" s="13"/>
      <c r="Z529" s="13"/>
    </row>
    <row r="530" spans="14:26" ht="13.8" x14ac:dyDescent="0.25">
      <c r="N530" s="13"/>
      <c r="O530" s="13"/>
      <c r="P530" s="13"/>
      <c r="Q530" s="13"/>
      <c r="R530" s="13"/>
      <c r="S530" s="13"/>
      <c r="T530" s="13"/>
      <c r="U530" s="13"/>
      <c r="V530" s="13"/>
      <c r="W530" s="13"/>
      <c r="X530" s="13"/>
      <c r="Y530" s="13"/>
      <c r="Z530" s="13"/>
    </row>
    <row r="531" spans="14:26" ht="13.8" x14ac:dyDescent="0.25">
      <c r="N531" s="13"/>
      <c r="O531" s="13"/>
      <c r="P531" s="13"/>
      <c r="Q531" s="13"/>
      <c r="R531" s="13"/>
      <c r="S531" s="13"/>
      <c r="T531" s="13"/>
      <c r="U531" s="13"/>
      <c r="V531" s="13"/>
      <c r="W531" s="13"/>
      <c r="X531" s="13"/>
      <c r="Y531" s="13"/>
      <c r="Z531" s="13"/>
    </row>
    <row r="532" spans="14:26" ht="13.8" x14ac:dyDescent="0.25">
      <c r="N532" s="13"/>
      <c r="O532" s="13"/>
      <c r="P532" s="13"/>
      <c r="Q532" s="13"/>
      <c r="R532" s="13"/>
      <c r="S532" s="13"/>
      <c r="T532" s="13"/>
      <c r="U532" s="13"/>
      <c r="V532" s="13"/>
      <c r="W532" s="13"/>
      <c r="X532" s="13"/>
      <c r="Y532" s="13"/>
      <c r="Z532" s="13"/>
    </row>
    <row r="533" spans="14:26" ht="13.8" x14ac:dyDescent="0.25">
      <c r="N533" s="13"/>
      <c r="O533" s="13"/>
      <c r="P533" s="13"/>
      <c r="Q533" s="13"/>
      <c r="R533" s="13"/>
      <c r="S533" s="13"/>
      <c r="T533" s="13"/>
      <c r="U533" s="13"/>
      <c r="V533" s="13"/>
      <c r="W533" s="13"/>
      <c r="X533" s="13"/>
      <c r="Y533" s="13"/>
      <c r="Z533" s="13"/>
    </row>
    <row r="534" spans="14:26" ht="13.8" x14ac:dyDescent="0.25">
      <c r="N534" s="13"/>
      <c r="O534" s="13"/>
      <c r="P534" s="13"/>
      <c r="Q534" s="13"/>
      <c r="R534" s="13"/>
      <c r="S534" s="13"/>
      <c r="T534" s="13"/>
      <c r="U534" s="13"/>
      <c r="V534" s="13"/>
      <c r="W534" s="13"/>
      <c r="X534" s="13"/>
      <c r="Y534" s="13"/>
      <c r="Z534" s="13"/>
    </row>
    <row r="535" spans="14:26" ht="13.8" x14ac:dyDescent="0.25">
      <c r="N535" s="13"/>
      <c r="O535" s="13"/>
      <c r="P535" s="13"/>
      <c r="Q535" s="13"/>
      <c r="R535" s="13"/>
      <c r="S535" s="13"/>
      <c r="T535" s="13"/>
      <c r="U535" s="13"/>
      <c r="V535" s="13"/>
      <c r="W535" s="13"/>
      <c r="X535" s="13"/>
      <c r="Y535" s="13"/>
      <c r="Z535" s="13"/>
    </row>
    <row r="536" spans="14:26" ht="13.8" x14ac:dyDescent="0.25">
      <c r="N536" s="13"/>
      <c r="O536" s="13"/>
      <c r="P536" s="13"/>
      <c r="Q536" s="13"/>
      <c r="R536" s="13"/>
      <c r="S536" s="13"/>
      <c r="T536" s="13"/>
      <c r="U536" s="13"/>
      <c r="V536" s="13"/>
      <c r="W536" s="13"/>
      <c r="X536" s="13"/>
      <c r="Y536" s="13"/>
      <c r="Z536" s="13"/>
    </row>
    <row r="537" spans="14:26" ht="13.8" x14ac:dyDescent="0.25">
      <c r="N537" s="13"/>
      <c r="O537" s="13"/>
      <c r="P537" s="13"/>
      <c r="Q537" s="13"/>
      <c r="R537" s="13"/>
      <c r="S537" s="13"/>
      <c r="T537" s="13"/>
      <c r="U537" s="13"/>
      <c r="V537" s="13"/>
      <c r="W537" s="13"/>
      <c r="X537" s="13"/>
      <c r="Y537" s="13"/>
      <c r="Z537" s="13"/>
    </row>
    <row r="538" spans="14:26" ht="13.8" x14ac:dyDescent="0.25">
      <c r="N538" s="13"/>
      <c r="O538" s="13"/>
      <c r="P538" s="13"/>
      <c r="Q538" s="13"/>
      <c r="R538" s="13"/>
      <c r="S538" s="13"/>
      <c r="T538" s="13"/>
      <c r="U538" s="13"/>
      <c r="V538" s="13"/>
      <c r="W538" s="13"/>
      <c r="X538" s="13"/>
      <c r="Y538" s="13"/>
      <c r="Z538" s="13"/>
    </row>
    <row r="539" spans="14:26" ht="13.8" x14ac:dyDescent="0.25">
      <c r="N539" s="13"/>
      <c r="O539" s="13"/>
      <c r="P539" s="13"/>
      <c r="Q539" s="13"/>
      <c r="R539" s="13"/>
      <c r="S539" s="13"/>
      <c r="T539" s="13"/>
      <c r="U539" s="13"/>
      <c r="V539" s="13"/>
      <c r="W539" s="13"/>
      <c r="X539" s="13"/>
      <c r="Y539" s="13"/>
      <c r="Z539" s="13"/>
    </row>
    <row r="540" spans="14:26" ht="13.8" x14ac:dyDescent="0.25">
      <c r="N540" s="13"/>
      <c r="O540" s="13"/>
      <c r="P540" s="13"/>
      <c r="Q540" s="13"/>
      <c r="R540" s="13"/>
      <c r="S540" s="13"/>
      <c r="T540" s="13"/>
      <c r="U540" s="13"/>
      <c r="V540" s="13"/>
      <c r="W540" s="13"/>
      <c r="X540" s="13"/>
      <c r="Y540" s="13"/>
      <c r="Z540" s="13"/>
    </row>
    <row r="541" spans="14:26" ht="13.8" x14ac:dyDescent="0.25">
      <c r="N541" s="13"/>
      <c r="O541" s="13"/>
      <c r="P541" s="13"/>
      <c r="Q541" s="13"/>
      <c r="R541" s="13"/>
      <c r="S541" s="13"/>
      <c r="T541" s="13"/>
      <c r="U541" s="13"/>
      <c r="V541" s="13"/>
      <c r="W541" s="13"/>
      <c r="X541" s="13"/>
      <c r="Y541" s="13"/>
      <c r="Z541" s="13"/>
    </row>
    <row r="542" spans="14:26" ht="13.8" x14ac:dyDescent="0.25">
      <c r="N542" s="13"/>
      <c r="O542" s="13"/>
      <c r="P542" s="13"/>
      <c r="Q542" s="13"/>
      <c r="R542" s="13"/>
      <c r="S542" s="13"/>
      <c r="T542" s="13"/>
      <c r="U542" s="13"/>
      <c r="V542" s="13"/>
      <c r="W542" s="13"/>
      <c r="X542" s="13"/>
      <c r="Y542" s="13"/>
      <c r="Z542" s="13"/>
    </row>
    <row r="543" spans="14:26" ht="13.8" x14ac:dyDescent="0.25">
      <c r="N543" s="13"/>
      <c r="O543" s="13"/>
      <c r="P543" s="13"/>
      <c r="Q543" s="13"/>
      <c r="R543" s="13"/>
      <c r="S543" s="13"/>
      <c r="T543" s="13"/>
      <c r="U543" s="13"/>
      <c r="V543" s="13"/>
      <c r="W543" s="13"/>
      <c r="X543" s="13"/>
      <c r="Y543" s="13"/>
      <c r="Z543" s="13"/>
    </row>
    <row r="544" spans="14:26" ht="13.8" x14ac:dyDescent="0.25">
      <c r="N544" s="13"/>
      <c r="O544" s="13"/>
      <c r="P544" s="13"/>
      <c r="Q544" s="13"/>
      <c r="R544" s="13"/>
      <c r="S544" s="13"/>
      <c r="T544" s="13"/>
      <c r="U544" s="13"/>
      <c r="V544" s="13"/>
      <c r="W544" s="13"/>
      <c r="X544" s="13"/>
      <c r="Y544" s="13"/>
      <c r="Z544" s="13"/>
    </row>
    <row r="545" spans="14:26" ht="13.8" x14ac:dyDescent="0.25">
      <c r="N545" s="13"/>
      <c r="O545" s="13"/>
      <c r="P545" s="13"/>
      <c r="Q545" s="13"/>
      <c r="R545" s="13"/>
      <c r="S545" s="13"/>
      <c r="T545" s="13"/>
      <c r="U545" s="13"/>
      <c r="V545" s="13"/>
      <c r="W545" s="13"/>
      <c r="X545" s="13"/>
      <c r="Y545" s="13"/>
      <c r="Z545" s="13"/>
    </row>
    <row r="546" spans="14:26" ht="13.8" x14ac:dyDescent="0.25">
      <c r="N546" s="13"/>
      <c r="O546" s="13"/>
      <c r="P546" s="13"/>
      <c r="Q546" s="13"/>
      <c r="R546" s="13"/>
      <c r="S546" s="13"/>
      <c r="T546" s="13"/>
      <c r="U546" s="13"/>
      <c r="V546" s="13"/>
      <c r="W546" s="13"/>
      <c r="X546" s="13"/>
      <c r="Y546" s="13"/>
      <c r="Z546" s="13"/>
    </row>
    <row r="547" spans="14:26" ht="13.8" x14ac:dyDescent="0.25">
      <c r="N547" s="13"/>
      <c r="O547" s="13"/>
      <c r="P547" s="13"/>
      <c r="Q547" s="13"/>
      <c r="R547" s="13"/>
      <c r="S547" s="13"/>
      <c r="T547" s="13"/>
      <c r="U547" s="13"/>
      <c r="V547" s="13"/>
      <c r="W547" s="13"/>
      <c r="X547" s="13"/>
      <c r="Y547" s="13"/>
      <c r="Z547" s="13"/>
    </row>
    <row r="548" spans="14:26" ht="13.8" x14ac:dyDescent="0.25">
      <c r="N548" s="13"/>
      <c r="O548" s="13"/>
      <c r="P548" s="13"/>
      <c r="Q548" s="13"/>
      <c r="R548" s="13"/>
      <c r="S548" s="13"/>
      <c r="T548" s="13"/>
      <c r="U548" s="13"/>
      <c r="V548" s="13"/>
      <c r="W548" s="13"/>
      <c r="X548" s="13"/>
      <c r="Y548" s="13"/>
      <c r="Z548" s="13"/>
    </row>
    <row r="549" spans="14:26" ht="13.8" x14ac:dyDescent="0.25">
      <c r="N549" s="13"/>
      <c r="O549" s="13"/>
      <c r="P549" s="13"/>
      <c r="Q549" s="13"/>
      <c r="R549" s="13"/>
      <c r="S549" s="13"/>
      <c r="T549" s="13"/>
      <c r="U549" s="13"/>
      <c r="V549" s="13"/>
      <c r="W549" s="13"/>
      <c r="X549" s="13"/>
      <c r="Y549" s="13"/>
      <c r="Z549" s="13"/>
    </row>
    <row r="550" spans="14:26" ht="13.8" x14ac:dyDescent="0.25">
      <c r="N550" s="13"/>
      <c r="O550" s="13"/>
      <c r="P550" s="13"/>
      <c r="Q550" s="13"/>
      <c r="R550" s="13"/>
      <c r="S550" s="13"/>
      <c r="T550" s="13"/>
      <c r="U550" s="13"/>
      <c r="V550" s="13"/>
      <c r="W550" s="13"/>
      <c r="X550" s="13"/>
      <c r="Y550" s="13"/>
      <c r="Z550" s="13"/>
    </row>
    <row r="551" spans="14:26" ht="13.8" x14ac:dyDescent="0.25">
      <c r="N551" s="13"/>
      <c r="O551" s="13"/>
      <c r="P551" s="13"/>
      <c r="Q551" s="13"/>
      <c r="R551" s="13"/>
      <c r="S551" s="13"/>
      <c r="T551" s="13"/>
      <c r="U551" s="13"/>
      <c r="V551" s="13"/>
      <c r="W551" s="13"/>
      <c r="X551" s="13"/>
      <c r="Y551" s="13"/>
      <c r="Z551" s="13"/>
    </row>
    <row r="552" spans="14:26" ht="13.8" x14ac:dyDescent="0.25">
      <c r="N552" s="13"/>
      <c r="O552" s="13"/>
      <c r="P552" s="13"/>
      <c r="Q552" s="13"/>
      <c r="R552" s="13"/>
      <c r="S552" s="13"/>
      <c r="T552" s="13"/>
      <c r="U552" s="13"/>
      <c r="V552" s="13"/>
      <c r="W552" s="13"/>
      <c r="X552" s="13"/>
      <c r="Y552" s="13"/>
      <c r="Z552" s="13"/>
    </row>
    <row r="553" spans="14:26" ht="13.8" x14ac:dyDescent="0.25">
      <c r="N553" s="13"/>
      <c r="O553" s="13"/>
      <c r="P553" s="13"/>
      <c r="Q553" s="13"/>
      <c r="R553" s="13"/>
      <c r="S553" s="13"/>
      <c r="T553" s="13"/>
      <c r="U553" s="13"/>
      <c r="V553" s="13"/>
      <c r="W553" s="13"/>
      <c r="X553" s="13"/>
      <c r="Y553" s="13"/>
      <c r="Z553" s="13"/>
    </row>
    <row r="554" spans="14:26" ht="13.8" x14ac:dyDescent="0.25">
      <c r="N554" s="13"/>
      <c r="O554" s="13"/>
      <c r="P554" s="13"/>
      <c r="Q554" s="13"/>
      <c r="R554" s="13"/>
      <c r="S554" s="13"/>
      <c r="T554" s="13"/>
      <c r="U554" s="13"/>
      <c r="V554" s="13"/>
      <c r="W554" s="13"/>
      <c r="X554" s="13"/>
      <c r="Y554" s="13"/>
      <c r="Z554" s="13"/>
    </row>
    <row r="555" spans="14:26" ht="13.8" x14ac:dyDescent="0.25">
      <c r="N555" s="13"/>
      <c r="O555" s="13"/>
      <c r="P555" s="13"/>
      <c r="Q555" s="13"/>
      <c r="R555" s="13"/>
      <c r="S555" s="13"/>
      <c r="T555" s="13"/>
      <c r="U555" s="13"/>
      <c r="V555" s="13"/>
      <c r="W555" s="13"/>
      <c r="X555" s="13"/>
      <c r="Y555" s="13"/>
      <c r="Z555" s="13"/>
    </row>
    <row r="556" spans="14:26" ht="13.8" x14ac:dyDescent="0.25">
      <c r="N556" s="13"/>
      <c r="O556" s="13"/>
      <c r="P556" s="13"/>
      <c r="Q556" s="13"/>
      <c r="R556" s="13"/>
      <c r="S556" s="13"/>
      <c r="T556" s="13"/>
      <c r="U556" s="13"/>
      <c r="V556" s="13"/>
      <c r="W556" s="13"/>
      <c r="X556" s="13"/>
      <c r="Y556" s="13"/>
      <c r="Z556" s="13"/>
    </row>
    <row r="557" spans="14:26" ht="13.8" x14ac:dyDescent="0.25">
      <c r="N557" s="13"/>
      <c r="O557" s="13"/>
      <c r="P557" s="13"/>
      <c r="Q557" s="13"/>
      <c r="R557" s="13"/>
      <c r="S557" s="13"/>
      <c r="T557" s="13"/>
      <c r="U557" s="13"/>
      <c r="V557" s="13"/>
      <c r="W557" s="13"/>
      <c r="X557" s="13"/>
      <c r="Y557" s="13"/>
      <c r="Z557" s="13"/>
    </row>
    <row r="558" spans="14:26" ht="13.8" x14ac:dyDescent="0.25">
      <c r="N558" s="13"/>
      <c r="O558" s="13"/>
      <c r="P558" s="13"/>
      <c r="Q558" s="13"/>
      <c r="R558" s="13"/>
      <c r="S558" s="13"/>
      <c r="T558" s="13"/>
      <c r="U558" s="13"/>
      <c r="V558" s="13"/>
      <c r="W558" s="13"/>
      <c r="X558" s="13"/>
      <c r="Y558" s="13"/>
      <c r="Z558" s="13"/>
    </row>
    <row r="559" spans="14:26" ht="13.8" x14ac:dyDescent="0.25">
      <c r="N559" s="13"/>
      <c r="O559" s="13"/>
      <c r="P559" s="13"/>
      <c r="Q559" s="13"/>
      <c r="R559" s="13"/>
      <c r="S559" s="13"/>
      <c r="T559" s="13"/>
      <c r="U559" s="13"/>
      <c r="V559" s="13"/>
      <c r="W559" s="13"/>
      <c r="X559" s="13"/>
      <c r="Y559" s="13"/>
      <c r="Z559" s="13"/>
    </row>
    <row r="560" spans="14:26" ht="13.8" x14ac:dyDescent="0.25">
      <c r="N560" s="13"/>
      <c r="O560" s="13"/>
      <c r="P560" s="13"/>
      <c r="Q560" s="13"/>
      <c r="R560" s="13"/>
      <c r="S560" s="13"/>
      <c r="T560" s="13"/>
      <c r="U560" s="13"/>
      <c r="V560" s="13"/>
      <c r="W560" s="13"/>
      <c r="X560" s="13"/>
      <c r="Y560" s="13"/>
      <c r="Z560" s="13"/>
    </row>
    <row r="561" spans="14:26" ht="13.8" x14ac:dyDescent="0.25">
      <c r="N561" s="13"/>
      <c r="O561" s="13"/>
      <c r="P561" s="13"/>
      <c r="Q561" s="13"/>
      <c r="R561" s="13"/>
      <c r="S561" s="13"/>
      <c r="T561" s="13"/>
      <c r="U561" s="13"/>
      <c r="V561" s="13"/>
      <c r="W561" s="13"/>
      <c r="X561" s="13"/>
      <c r="Y561" s="13"/>
      <c r="Z561" s="13"/>
    </row>
    <row r="562" spans="14:26" ht="13.8" x14ac:dyDescent="0.25">
      <c r="N562" s="13"/>
      <c r="O562" s="13"/>
      <c r="P562" s="13"/>
      <c r="Q562" s="13"/>
      <c r="R562" s="13"/>
      <c r="S562" s="13"/>
      <c r="T562" s="13"/>
      <c r="U562" s="13"/>
      <c r="V562" s="13"/>
      <c r="W562" s="13"/>
      <c r="X562" s="13"/>
      <c r="Y562" s="13"/>
      <c r="Z562" s="13"/>
    </row>
    <row r="563" spans="14:26" ht="13.8" x14ac:dyDescent="0.25">
      <c r="N563" s="13"/>
      <c r="O563" s="13"/>
      <c r="P563" s="13"/>
      <c r="Q563" s="13"/>
      <c r="R563" s="13"/>
      <c r="S563" s="13"/>
      <c r="T563" s="13"/>
      <c r="U563" s="13"/>
      <c r="V563" s="13"/>
      <c r="W563" s="13"/>
      <c r="X563" s="13"/>
      <c r="Y563" s="13"/>
      <c r="Z563" s="13"/>
    </row>
    <row r="564" spans="14:26" ht="13.8" x14ac:dyDescent="0.25">
      <c r="N564" s="13"/>
      <c r="O564" s="13"/>
      <c r="P564" s="13"/>
      <c r="Q564" s="13"/>
      <c r="R564" s="13"/>
      <c r="S564" s="13"/>
      <c r="T564" s="13"/>
      <c r="U564" s="13"/>
      <c r="V564" s="13"/>
      <c r="W564" s="13"/>
      <c r="X564" s="13"/>
      <c r="Y564" s="13"/>
      <c r="Z564" s="13"/>
    </row>
    <row r="565" spans="14:26" ht="13.8" x14ac:dyDescent="0.25">
      <c r="N565" s="13"/>
      <c r="O565" s="13"/>
      <c r="P565" s="13"/>
      <c r="Q565" s="13"/>
      <c r="R565" s="13"/>
      <c r="S565" s="13"/>
      <c r="T565" s="13"/>
      <c r="U565" s="13"/>
      <c r="V565" s="13"/>
      <c r="W565" s="13"/>
      <c r="X565" s="13"/>
      <c r="Y565" s="13"/>
      <c r="Z565" s="13"/>
    </row>
    <row r="566" spans="14:26" ht="13.8" x14ac:dyDescent="0.25">
      <c r="N566" s="13"/>
      <c r="O566" s="13"/>
      <c r="P566" s="13"/>
      <c r="Q566" s="13"/>
      <c r="R566" s="13"/>
      <c r="S566" s="13"/>
      <c r="T566" s="13"/>
      <c r="U566" s="13"/>
      <c r="V566" s="13"/>
      <c r="W566" s="13"/>
      <c r="X566" s="13"/>
      <c r="Y566" s="13"/>
      <c r="Z566" s="13"/>
    </row>
    <row r="567" spans="14:26" ht="13.8" x14ac:dyDescent="0.25">
      <c r="N567" s="13"/>
      <c r="O567" s="13"/>
      <c r="P567" s="13"/>
      <c r="Q567" s="13"/>
      <c r="R567" s="13"/>
      <c r="S567" s="13"/>
      <c r="T567" s="13"/>
      <c r="U567" s="13"/>
      <c r="V567" s="13"/>
      <c r="W567" s="13"/>
      <c r="X567" s="13"/>
      <c r="Y567" s="13"/>
      <c r="Z567" s="13"/>
    </row>
    <row r="568" spans="14:26" ht="13.8" x14ac:dyDescent="0.25">
      <c r="N568" s="13"/>
      <c r="O568" s="13"/>
      <c r="P568" s="13"/>
      <c r="Q568" s="13"/>
      <c r="R568" s="13"/>
      <c r="S568" s="13"/>
      <c r="T568" s="13"/>
      <c r="U568" s="13"/>
      <c r="V568" s="13"/>
      <c r="W568" s="13"/>
      <c r="X568" s="13"/>
      <c r="Y568" s="13"/>
      <c r="Z568" s="13"/>
    </row>
    <row r="569" spans="14:26" ht="13.8" x14ac:dyDescent="0.25">
      <c r="N569" s="13"/>
      <c r="O569" s="13"/>
      <c r="P569" s="13"/>
      <c r="Q569" s="13"/>
      <c r="R569" s="13"/>
      <c r="S569" s="13"/>
      <c r="T569" s="13"/>
      <c r="U569" s="13"/>
      <c r="V569" s="13"/>
      <c r="W569" s="13"/>
      <c r="X569" s="13"/>
      <c r="Y569" s="13"/>
      <c r="Z569" s="13"/>
    </row>
    <row r="570" spans="14:26" ht="13.8" x14ac:dyDescent="0.25">
      <c r="N570" s="13"/>
      <c r="O570" s="13"/>
      <c r="P570" s="13"/>
      <c r="Q570" s="13"/>
      <c r="R570" s="13"/>
      <c r="S570" s="13"/>
      <c r="T570" s="13"/>
      <c r="U570" s="13"/>
      <c r="V570" s="13"/>
      <c r="W570" s="13"/>
      <c r="X570" s="13"/>
      <c r="Y570" s="13"/>
      <c r="Z570" s="13"/>
    </row>
    <row r="571" spans="14:26" ht="13.8" x14ac:dyDescent="0.25">
      <c r="N571" s="13"/>
      <c r="O571" s="13"/>
      <c r="P571" s="13"/>
      <c r="Q571" s="13"/>
      <c r="R571" s="13"/>
      <c r="S571" s="13"/>
      <c r="T571" s="13"/>
      <c r="U571" s="13"/>
      <c r="V571" s="13"/>
      <c r="W571" s="13"/>
      <c r="X571" s="13"/>
      <c r="Y571" s="13"/>
      <c r="Z571" s="13"/>
    </row>
    <row r="572" spans="14:26" ht="13.8" x14ac:dyDescent="0.25">
      <c r="N572" s="13"/>
      <c r="O572" s="13"/>
      <c r="P572" s="13"/>
      <c r="Q572" s="13"/>
      <c r="R572" s="13"/>
      <c r="S572" s="13"/>
      <c r="T572" s="13"/>
      <c r="U572" s="13"/>
      <c r="V572" s="13"/>
      <c r="W572" s="13"/>
      <c r="X572" s="13"/>
      <c r="Y572" s="13"/>
      <c r="Z572" s="13"/>
    </row>
    <row r="573" spans="14:26" ht="13.8" x14ac:dyDescent="0.25">
      <c r="N573" s="13"/>
      <c r="O573" s="13"/>
      <c r="P573" s="13"/>
      <c r="Q573" s="13"/>
      <c r="R573" s="13"/>
      <c r="S573" s="13"/>
      <c r="T573" s="13"/>
      <c r="U573" s="13"/>
      <c r="V573" s="13"/>
      <c r="W573" s="13"/>
      <c r="X573" s="13"/>
      <c r="Y573" s="13"/>
      <c r="Z573" s="13"/>
    </row>
    <row r="574" spans="14:26" ht="13.8" x14ac:dyDescent="0.25">
      <c r="N574" s="13"/>
      <c r="O574" s="13"/>
      <c r="P574" s="13"/>
      <c r="Q574" s="13"/>
      <c r="R574" s="13"/>
      <c r="S574" s="13"/>
      <c r="T574" s="13"/>
      <c r="U574" s="13"/>
      <c r="V574" s="13"/>
      <c r="W574" s="13"/>
      <c r="X574" s="13"/>
      <c r="Y574" s="13"/>
      <c r="Z574" s="13"/>
    </row>
    <row r="575" spans="14:26" ht="13.8" x14ac:dyDescent="0.25">
      <c r="N575" s="13"/>
      <c r="O575" s="13"/>
      <c r="P575" s="13"/>
      <c r="Q575" s="13"/>
      <c r="R575" s="13"/>
      <c r="S575" s="13"/>
      <c r="T575" s="13"/>
      <c r="U575" s="13"/>
      <c r="V575" s="13"/>
      <c r="W575" s="13"/>
      <c r="X575" s="13"/>
      <c r="Y575" s="13"/>
      <c r="Z575" s="13"/>
    </row>
    <row r="576" spans="14:26" ht="13.8" x14ac:dyDescent="0.25">
      <c r="N576" s="13"/>
      <c r="O576" s="13"/>
      <c r="P576" s="13"/>
      <c r="Q576" s="13"/>
      <c r="R576" s="13"/>
      <c r="S576" s="13"/>
      <c r="T576" s="13"/>
      <c r="U576" s="13"/>
      <c r="V576" s="13"/>
      <c r="W576" s="13"/>
      <c r="X576" s="13"/>
      <c r="Y576" s="13"/>
      <c r="Z576" s="13"/>
    </row>
    <row r="577" spans="14:26" ht="13.8" x14ac:dyDescent="0.25">
      <c r="N577" s="13"/>
      <c r="O577" s="13"/>
      <c r="P577" s="13"/>
      <c r="Q577" s="13"/>
      <c r="R577" s="13"/>
      <c r="S577" s="13"/>
      <c r="T577" s="13"/>
      <c r="U577" s="13"/>
      <c r="V577" s="13"/>
      <c r="W577" s="13"/>
      <c r="X577" s="13"/>
      <c r="Y577" s="13"/>
      <c r="Z577" s="13"/>
    </row>
    <row r="578" spans="14:26" ht="13.8" x14ac:dyDescent="0.25">
      <c r="N578" s="13"/>
      <c r="O578" s="13"/>
      <c r="P578" s="13"/>
      <c r="Q578" s="13"/>
      <c r="R578" s="13"/>
      <c r="S578" s="13"/>
      <c r="T578" s="13"/>
      <c r="U578" s="13"/>
      <c r="V578" s="13"/>
      <c r="W578" s="13"/>
      <c r="X578" s="13"/>
      <c r="Y578" s="13"/>
      <c r="Z578" s="13"/>
    </row>
    <row r="579" spans="14:26" ht="13.8" x14ac:dyDescent="0.25">
      <c r="N579" s="13"/>
      <c r="O579" s="13"/>
      <c r="P579" s="13"/>
      <c r="Q579" s="13"/>
      <c r="R579" s="13"/>
      <c r="S579" s="13"/>
      <c r="T579" s="13"/>
      <c r="U579" s="13"/>
      <c r="V579" s="13"/>
      <c r="W579" s="13"/>
      <c r="X579" s="13"/>
      <c r="Y579" s="13"/>
      <c r="Z579" s="13"/>
    </row>
    <row r="580" spans="14:26" ht="13.8" x14ac:dyDescent="0.25">
      <c r="N580" s="13"/>
      <c r="O580" s="13"/>
      <c r="P580" s="13"/>
      <c r="Q580" s="13"/>
      <c r="R580" s="13"/>
      <c r="S580" s="13"/>
      <c r="T580" s="13"/>
      <c r="U580" s="13"/>
      <c r="V580" s="13"/>
      <c r="W580" s="13"/>
      <c r="X580" s="13"/>
      <c r="Y580" s="13"/>
      <c r="Z580" s="13"/>
    </row>
    <row r="581" spans="14:26" ht="13.8" x14ac:dyDescent="0.25">
      <c r="N581" s="13"/>
      <c r="O581" s="13"/>
      <c r="P581" s="13"/>
      <c r="Q581" s="13"/>
      <c r="R581" s="13"/>
      <c r="S581" s="13"/>
      <c r="T581" s="13"/>
      <c r="U581" s="13"/>
      <c r="V581" s="13"/>
      <c r="W581" s="13"/>
      <c r="X581" s="13"/>
      <c r="Y581" s="13"/>
      <c r="Z581" s="13"/>
    </row>
    <row r="582" spans="14:26" ht="13.8" x14ac:dyDescent="0.25">
      <c r="N582" s="13"/>
      <c r="O582" s="13"/>
      <c r="P582" s="13"/>
      <c r="Q582" s="13"/>
      <c r="R582" s="13"/>
      <c r="S582" s="13"/>
      <c r="T582" s="13"/>
      <c r="U582" s="13"/>
      <c r="V582" s="13"/>
      <c r="W582" s="13"/>
      <c r="X582" s="13"/>
      <c r="Y582" s="13"/>
      <c r="Z582" s="13"/>
    </row>
    <row r="583" spans="14:26" ht="13.8" x14ac:dyDescent="0.25">
      <c r="N583" s="13"/>
      <c r="O583" s="13"/>
      <c r="P583" s="13"/>
      <c r="Q583" s="13"/>
      <c r="R583" s="13"/>
      <c r="S583" s="13"/>
      <c r="T583" s="13"/>
      <c r="U583" s="13"/>
      <c r="V583" s="13"/>
      <c r="W583" s="13"/>
      <c r="X583" s="13"/>
      <c r="Y583" s="13"/>
      <c r="Z583" s="13"/>
    </row>
    <row r="584" spans="14:26" ht="13.8" x14ac:dyDescent="0.25">
      <c r="N584" s="13"/>
      <c r="O584" s="13"/>
      <c r="P584" s="13"/>
      <c r="Q584" s="13"/>
      <c r="R584" s="13"/>
      <c r="S584" s="13"/>
      <c r="T584" s="13"/>
      <c r="U584" s="13"/>
      <c r="V584" s="13"/>
      <c r="W584" s="13"/>
      <c r="X584" s="13"/>
      <c r="Y584" s="13"/>
      <c r="Z584" s="13"/>
    </row>
    <row r="585" spans="14:26" ht="13.8" x14ac:dyDescent="0.25">
      <c r="N585" s="13"/>
      <c r="O585" s="13"/>
      <c r="P585" s="13"/>
      <c r="Q585" s="13"/>
      <c r="R585" s="13"/>
      <c r="S585" s="13"/>
      <c r="T585" s="13"/>
      <c r="U585" s="13"/>
      <c r="V585" s="13"/>
      <c r="W585" s="13"/>
      <c r="X585" s="13"/>
      <c r="Y585" s="13"/>
      <c r="Z585" s="13"/>
    </row>
    <row r="586" spans="14:26" ht="13.8" x14ac:dyDescent="0.25">
      <c r="N586" s="13"/>
      <c r="O586" s="13"/>
      <c r="P586" s="13"/>
      <c r="Q586" s="13"/>
      <c r="R586" s="13"/>
      <c r="S586" s="13"/>
      <c r="T586" s="13"/>
      <c r="U586" s="13"/>
      <c r="V586" s="13"/>
      <c r="W586" s="13"/>
      <c r="X586" s="13"/>
      <c r="Y586" s="13"/>
      <c r="Z586" s="13"/>
    </row>
    <row r="587" spans="14:26" ht="13.8" x14ac:dyDescent="0.25">
      <c r="N587" s="13"/>
      <c r="O587" s="13"/>
      <c r="P587" s="13"/>
      <c r="Q587" s="13"/>
      <c r="R587" s="13"/>
      <c r="S587" s="13"/>
      <c r="T587" s="13"/>
      <c r="U587" s="13"/>
      <c r="V587" s="13"/>
      <c r="W587" s="13"/>
      <c r="X587" s="13"/>
      <c r="Y587" s="13"/>
      <c r="Z587" s="13"/>
    </row>
    <row r="588" spans="14:26" ht="13.8" x14ac:dyDescent="0.25">
      <c r="N588" s="13"/>
      <c r="O588" s="13"/>
      <c r="P588" s="13"/>
      <c r="Q588" s="13"/>
      <c r="R588" s="13"/>
      <c r="S588" s="13"/>
      <c r="T588" s="13"/>
      <c r="U588" s="13"/>
      <c r="V588" s="13"/>
      <c r="W588" s="13"/>
      <c r="X588" s="13"/>
      <c r="Y588" s="13"/>
      <c r="Z588" s="13"/>
    </row>
    <row r="589" spans="14:26" ht="13.8" x14ac:dyDescent="0.25">
      <c r="N589" s="13"/>
      <c r="O589" s="13"/>
      <c r="P589" s="13"/>
      <c r="Q589" s="13"/>
      <c r="R589" s="13"/>
      <c r="S589" s="13"/>
      <c r="T589" s="13"/>
      <c r="U589" s="13"/>
      <c r="V589" s="13"/>
      <c r="W589" s="13"/>
      <c r="X589" s="13"/>
      <c r="Y589" s="13"/>
      <c r="Z589" s="13"/>
    </row>
    <row r="590" spans="14:26" ht="13.8" x14ac:dyDescent="0.25">
      <c r="N590" s="13"/>
      <c r="O590" s="13"/>
      <c r="P590" s="13"/>
      <c r="Q590" s="13"/>
      <c r="R590" s="13"/>
      <c r="S590" s="13"/>
      <c r="T590" s="13"/>
      <c r="U590" s="13"/>
      <c r="V590" s="13"/>
      <c r="W590" s="13"/>
      <c r="X590" s="13"/>
      <c r="Y590" s="13"/>
      <c r="Z590" s="13"/>
    </row>
    <row r="591" spans="14:26" ht="13.8" x14ac:dyDescent="0.25">
      <c r="N591" s="13"/>
      <c r="O591" s="13"/>
      <c r="P591" s="13"/>
      <c r="Q591" s="13"/>
      <c r="R591" s="13"/>
      <c r="S591" s="13"/>
      <c r="T591" s="13"/>
      <c r="U591" s="13"/>
      <c r="V591" s="13"/>
      <c r="W591" s="13"/>
      <c r="X591" s="13"/>
      <c r="Y591" s="13"/>
      <c r="Z591" s="13"/>
    </row>
    <row r="592" spans="14:26" ht="13.8" x14ac:dyDescent="0.25">
      <c r="N592" s="13"/>
      <c r="O592" s="13"/>
      <c r="P592" s="13"/>
      <c r="Q592" s="13"/>
      <c r="R592" s="13"/>
      <c r="S592" s="13"/>
      <c r="T592" s="13"/>
      <c r="U592" s="13"/>
      <c r="V592" s="13"/>
      <c r="W592" s="13"/>
      <c r="X592" s="13"/>
      <c r="Y592" s="13"/>
      <c r="Z592" s="13"/>
    </row>
    <row r="593" spans="14:26" ht="13.8" x14ac:dyDescent="0.25">
      <c r="N593" s="13"/>
      <c r="O593" s="13"/>
      <c r="P593" s="13"/>
      <c r="Q593" s="13"/>
      <c r="R593" s="13"/>
      <c r="S593" s="13"/>
      <c r="T593" s="13"/>
      <c r="U593" s="13"/>
      <c r="V593" s="13"/>
      <c r="W593" s="13"/>
      <c r="X593" s="13"/>
      <c r="Y593" s="13"/>
      <c r="Z593" s="13"/>
    </row>
    <row r="594" spans="14:26" ht="13.8" x14ac:dyDescent="0.25">
      <c r="N594" s="13"/>
      <c r="O594" s="13"/>
      <c r="P594" s="13"/>
      <c r="Q594" s="13"/>
      <c r="R594" s="13"/>
      <c r="S594" s="13"/>
      <c r="T594" s="13"/>
      <c r="U594" s="13"/>
      <c r="V594" s="13"/>
      <c r="W594" s="13"/>
      <c r="X594" s="13"/>
      <c r="Y594" s="13"/>
      <c r="Z594" s="13"/>
    </row>
    <row r="595" spans="14:26" ht="13.8" x14ac:dyDescent="0.25">
      <c r="N595" s="13"/>
      <c r="O595" s="13"/>
      <c r="P595" s="13"/>
      <c r="Q595" s="13"/>
      <c r="R595" s="13"/>
      <c r="S595" s="13"/>
      <c r="T595" s="13"/>
      <c r="U595" s="13"/>
      <c r="V595" s="13"/>
      <c r="W595" s="13"/>
      <c r="X595" s="13"/>
      <c r="Y595" s="13"/>
      <c r="Z595" s="13"/>
    </row>
    <row r="596" spans="14:26" ht="13.8" x14ac:dyDescent="0.25">
      <c r="N596" s="13"/>
      <c r="O596" s="13"/>
      <c r="P596" s="13"/>
      <c r="Q596" s="13"/>
      <c r="R596" s="13"/>
      <c r="S596" s="13"/>
      <c r="T596" s="13"/>
      <c r="U596" s="13"/>
      <c r="V596" s="13"/>
      <c r="W596" s="13"/>
      <c r="X596" s="13"/>
      <c r="Y596" s="13"/>
      <c r="Z596" s="13"/>
    </row>
    <row r="597" spans="14:26" ht="13.8" x14ac:dyDescent="0.25">
      <c r="N597" s="13"/>
      <c r="O597" s="13"/>
      <c r="P597" s="13"/>
      <c r="Q597" s="13"/>
      <c r="R597" s="13"/>
      <c r="S597" s="13"/>
      <c r="T597" s="13"/>
      <c r="U597" s="13"/>
      <c r="V597" s="13"/>
      <c r="W597" s="13"/>
      <c r="X597" s="13"/>
      <c r="Y597" s="13"/>
      <c r="Z597" s="13"/>
    </row>
    <row r="598" spans="14:26" ht="13.8" x14ac:dyDescent="0.25">
      <c r="N598" s="13"/>
      <c r="O598" s="13"/>
      <c r="P598" s="13"/>
      <c r="Q598" s="13"/>
      <c r="R598" s="13"/>
      <c r="S598" s="13"/>
      <c r="T598" s="13"/>
      <c r="U598" s="13"/>
      <c r="V598" s="13"/>
      <c r="W598" s="13"/>
      <c r="X598" s="13"/>
      <c r="Y598" s="13"/>
      <c r="Z598" s="13"/>
    </row>
    <row r="599" spans="14:26" ht="13.8" x14ac:dyDescent="0.25">
      <c r="N599" s="13"/>
      <c r="O599" s="13"/>
      <c r="P599" s="13"/>
      <c r="Q599" s="13"/>
      <c r="R599" s="13"/>
      <c r="S599" s="13"/>
      <c r="T599" s="13"/>
      <c r="U599" s="13"/>
      <c r="V599" s="13"/>
      <c r="W599" s="13"/>
      <c r="X599" s="13"/>
      <c r="Y599" s="13"/>
      <c r="Z599" s="13"/>
    </row>
    <row r="600" spans="14:26" ht="13.8" x14ac:dyDescent="0.25">
      <c r="N600" s="13"/>
      <c r="O600" s="13"/>
      <c r="P600" s="13"/>
      <c r="Q600" s="13"/>
      <c r="R600" s="13"/>
      <c r="S600" s="13"/>
      <c r="T600" s="13"/>
      <c r="U600" s="13"/>
      <c r="V600" s="13"/>
      <c r="W600" s="13"/>
      <c r="X600" s="13"/>
      <c r="Y600" s="13"/>
      <c r="Z600" s="13"/>
    </row>
    <row r="601" spans="14:26" ht="13.8" x14ac:dyDescent="0.25">
      <c r="N601" s="13"/>
      <c r="O601" s="13"/>
      <c r="P601" s="13"/>
      <c r="Q601" s="13"/>
      <c r="R601" s="13"/>
      <c r="S601" s="13"/>
      <c r="T601" s="13"/>
      <c r="U601" s="13"/>
      <c r="V601" s="13"/>
      <c r="W601" s="13"/>
      <c r="X601" s="13"/>
      <c r="Y601" s="13"/>
      <c r="Z601" s="13"/>
    </row>
    <row r="602" spans="14:26" ht="13.8" x14ac:dyDescent="0.25">
      <c r="N602" s="13"/>
      <c r="O602" s="13"/>
      <c r="P602" s="13"/>
      <c r="Q602" s="13"/>
      <c r="R602" s="13"/>
      <c r="S602" s="13"/>
      <c r="T602" s="13"/>
      <c r="U602" s="13"/>
      <c r="V602" s="13"/>
      <c r="W602" s="13"/>
      <c r="X602" s="13"/>
      <c r="Y602" s="13"/>
      <c r="Z602" s="13"/>
    </row>
    <row r="603" spans="14:26" ht="13.8" x14ac:dyDescent="0.25">
      <c r="N603" s="13"/>
      <c r="O603" s="13"/>
      <c r="P603" s="13"/>
      <c r="Q603" s="13"/>
      <c r="R603" s="13"/>
      <c r="S603" s="13"/>
      <c r="T603" s="13"/>
      <c r="U603" s="13"/>
      <c r="V603" s="13"/>
      <c r="W603" s="13"/>
      <c r="X603" s="13"/>
      <c r="Y603" s="13"/>
      <c r="Z603" s="13"/>
    </row>
    <row r="604" spans="14:26" ht="13.8" x14ac:dyDescent="0.25">
      <c r="N604" s="13"/>
      <c r="O604" s="13"/>
      <c r="P604" s="13"/>
      <c r="Q604" s="13"/>
      <c r="R604" s="13"/>
      <c r="S604" s="13"/>
      <c r="T604" s="13"/>
      <c r="U604" s="13"/>
      <c r="V604" s="13"/>
      <c r="W604" s="13"/>
      <c r="X604" s="13"/>
      <c r="Y604" s="13"/>
      <c r="Z604" s="13"/>
    </row>
    <row r="605" spans="14:26" ht="13.8" x14ac:dyDescent="0.25">
      <c r="N605" s="13"/>
      <c r="O605" s="13"/>
      <c r="P605" s="13"/>
      <c r="Q605" s="13"/>
      <c r="R605" s="13"/>
      <c r="S605" s="13"/>
      <c r="T605" s="13"/>
      <c r="U605" s="13"/>
      <c r="V605" s="13"/>
      <c r="W605" s="13"/>
      <c r="X605" s="13"/>
      <c r="Y605" s="13"/>
      <c r="Z605" s="13"/>
    </row>
    <row r="606" spans="14:26" ht="13.8" x14ac:dyDescent="0.25">
      <c r="N606" s="13"/>
      <c r="O606" s="13"/>
      <c r="P606" s="13"/>
      <c r="Q606" s="13"/>
      <c r="R606" s="13"/>
      <c r="S606" s="13"/>
      <c r="T606" s="13"/>
      <c r="U606" s="13"/>
      <c r="V606" s="13"/>
      <c r="W606" s="13"/>
      <c r="X606" s="13"/>
      <c r="Y606" s="13"/>
      <c r="Z606" s="13"/>
    </row>
    <row r="607" spans="14:26" ht="13.8" x14ac:dyDescent="0.25">
      <c r="N607" s="13"/>
      <c r="O607" s="13"/>
      <c r="P607" s="13"/>
      <c r="Q607" s="13"/>
      <c r="R607" s="13"/>
      <c r="S607" s="13"/>
      <c r="T607" s="13"/>
      <c r="U607" s="13"/>
      <c r="V607" s="13"/>
      <c r="W607" s="13"/>
      <c r="X607" s="13"/>
      <c r="Y607" s="13"/>
      <c r="Z607" s="13"/>
    </row>
    <row r="608" spans="14:26" ht="13.8" x14ac:dyDescent="0.25">
      <c r="N608" s="13"/>
      <c r="O608" s="13"/>
      <c r="P608" s="13"/>
      <c r="Q608" s="13"/>
      <c r="R608" s="13"/>
      <c r="S608" s="13"/>
      <c r="T608" s="13"/>
      <c r="U608" s="13"/>
      <c r="V608" s="13"/>
      <c r="W608" s="13"/>
      <c r="X608" s="13"/>
      <c r="Y608" s="13"/>
      <c r="Z608" s="13"/>
    </row>
    <row r="609" spans="14:26" ht="13.8" x14ac:dyDescent="0.25">
      <c r="N609" s="13"/>
      <c r="O609" s="13"/>
      <c r="P609" s="13"/>
      <c r="Q609" s="13"/>
      <c r="R609" s="13"/>
      <c r="S609" s="13"/>
      <c r="T609" s="13"/>
      <c r="U609" s="13"/>
      <c r="V609" s="13"/>
      <c r="W609" s="13"/>
      <c r="X609" s="13"/>
      <c r="Y609" s="13"/>
      <c r="Z609" s="13"/>
    </row>
    <row r="610" spans="14:26" ht="13.8" x14ac:dyDescent="0.25">
      <c r="N610" s="13"/>
      <c r="O610" s="13"/>
      <c r="P610" s="13"/>
      <c r="Q610" s="13"/>
      <c r="R610" s="13"/>
      <c r="S610" s="13"/>
      <c r="T610" s="13"/>
      <c r="U610" s="13"/>
      <c r="V610" s="13"/>
      <c r="W610" s="13"/>
      <c r="X610" s="13"/>
      <c r="Y610" s="13"/>
      <c r="Z610" s="13"/>
    </row>
    <row r="611" spans="14:26" ht="13.8" x14ac:dyDescent="0.25">
      <c r="N611" s="13"/>
      <c r="O611" s="13"/>
      <c r="P611" s="13"/>
      <c r="Q611" s="13"/>
      <c r="R611" s="13"/>
      <c r="S611" s="13"/>
      <c r="T611" s="13"/>
      <c r="U611" s="13"/>
      <c r="V611" s="13"/>
      <c r="W611" s="13"/>
      <c r="X611" s="13"/>
      <c r="Y611" s="13"/>
      <c r="Z611" s="13"/>
    </row>
    <row r="612" spans="14:26" ht="13.8" x14ac:dyDescent="0.25">
      <c r="N612" s="13"/>
      <c r="O612" s="13"/>
      <c r="P612" s="13"/>
      <c r="Q612" s="13"/>
      <c r="R612" s="13"/>
      <c r="S612" s="13"/>
      <c r="T612" s="13"/>
      <c r="U612" s="13"/>
      <c r="V612" s="13"/>
      <c r="W612" s="13"/>
      <c r="X612" s="13"/>
      <c r="Y612" s="13"/>
      <c r="Z612" s="13"/>
    </row>
    <row r="613" spans="14:26" ht="13.8" x14ac:dyDescent="0.25">
      <c r="N613" s="13"/>
      <c r="O613" s="13"/>
      <c r="P613" s="13"/>
      <c r="Q613" s="13"/>
      <c r="R613" s="13"/>
      <c r="S613" s="13"/>
      <c r="T613" s="13"/>
      <c r="U613" s="13"/>
      <c r="V613" s="13"/>
      <c r="W613" s="13"/>
      <c r="X613" s="13"/>
      <c r="Y613" s="13"/>
      <c r="Z613" s="13"/>
    </row>
    <row r="614" spans="14:26" ht="13.8" x14ac:dyDescent="0.25">
      <c r="N614" s="13"/>
      <c r="O614" s="13"/>
      <c r="P614" s="13"/>
      <c r="Q614" s="13"/>
      <c r="R614" s="13"/>
      <c r="S614" s="13"/>
      <c r="T614" s="13"/>
      <c r="U614" s="13"/>
      <c r="V614" s="13"/>
      <c r="W614" s="13"/>
      <c r="X614" s="13"/>
      <c r="Y614" s="13"/>
      <c r="Z614" s="13"/>
    </row>
    <row r="615" spans="14:26" ht="13.8" x14ac:dyDescent="0.25">
      <c r="N615" s="13"/>
      <c r="O615" s="13"/>
      <c r="P615" s="13"/>
      <c r="Q615" s="13"/>
      <c r="R615" s="13"/>
      <c r="S615" s="13"/>
      <c r="T615" s="13"/>
      <c r="U615" s="13"/>
      <c r="V615" s="13"/>
      <c r="W615" s="13"/>
      <c r="X615" s="13"/>
      <c r="Y615" s="13"/>
      <c r="Z615" s="13"/>
    </row>
    <row r="616" spans="14:26" ht="13.8" x14ac:dyDescent="0.25">
      <c r="N616" s="13"/>
      <c r="O616" s="13"/>
      <c r="P616" s="13"/>
      <c r="Q616" s="13"/>
      <c r="R616" s="13"/>
      <c r="S616" s="13"/>
      <c r="T616" s="13"/>
      <c r="U616" s="13"/>
      <c r="V616" s="13"/>
      <c r="W616" s="13"/>
      <c r="X616" s="13"/>
      <c r="Y616" s="13"/>
      <c r="Z616" s="13"/>
    </row>
    <row r="617" spans="14:26" ht="13.8" x14ac:dyDescent="0.25">
      <c r="N617" s="13"/>
      <c r="O617" s="13"/>
      <c r="P617" s="13"/>
      <c r="Q617" s="13"/>
      <c r="R617" s="13"/>
      <c r="S617" s="13"/>
      <c r="T617" s="13"/>
      <c r="U617" s="13"/>
      <c r="V617" s="13"/>
      <c r="W617" s="13"/>
      <c r="X617" s="13"/>
      <c r="Y617" s="13"/>
      <c r="Z617" s="13"/>
    </row>
    <row r="618" spans="14:26" ht="13.8" x14ac:dyDescent="0.25">
      <c r="N618" s="13"/>
      <c r="O618" s="13"/>
      <c r="P618" s="13"/>
      <c r="Q618" s="13"/>
      <c r="R618" s="13"/>
      <c r="S618" s="13"/>
      <c r="T618" s="13"/>
      <c r="U618" s="13"/>
      <c r="V618" s="13"/>
      <c r="W618" s="13"/>
      <c r="X618" s="13"/>
      <c r="Y618" s="13"/>
      <c r="Z618" s="13"/>
    </row>
    <row r="619" spans="14:26" ht="13.8" x14ac:dyDescent="0.25">
      <c r="N619" s="13"/>
      <c r="O619" s="13"/>
      <c r="P619" s="13"/>
      <c r="Q619" s="13"/>
      <c r="R619" s="13"/>
      <c r="S619" s="13"/>
      <c r="T619" s="13"/>
      <c r="U619" s="13"/>
      <c r="V619" s="13"/>
      <c r="W619" s="13"/>
      <c r="X619" s="13"/>
      <c r="Y619" s="13"/>
      <c r="Z619" s="13"/>
    </row>
    <row r="620" spans="14:26" ht="13.8" x14ac:dyDescent="0.25">
      <c r="N620" s="13"/>
      <c r="O620" s="13"/>
      <c r="P620" s="13"/>
      <c r="Q620" s="13"/>
      <c r="R620" s="13"/>
      <c r="S620" s="13"/>
      <c r="T620" s="13"/>
      <c r="U620" s="13"/>
      <c r="V620" s="13"/>
      <c r="W620" s="13"/>
      <c r="X620" s="13"/>
      <c r="Y620" s="13"/>
      <c r="Z620" s="13"/>
    </row>
    <row r="621" spans="14:26" ht="13.8" x14ac:dyDescent="0.25">
      <c r="N621" s="13"/>
      <c r="O621" s="13"/>
      <c r="P621" s="13"/>
      <c r="Q621" s="13"/>
      <c r="R621" s="13"/>
      <c r="S621" s="13"/>
      <c r="T621" s="13"/>
      <c r="U621" s="13"/>
      <c r="V621" s="13"/>
      <c r="W621" s="13"/>
      <c r="X621" s="13"/>
      <c r="Y621" s="13"/>
      <c r="Z621" s="13"/>
    </row>
    <row r="622" spans="14:26" ht="13.8" x14ac:dyDescent="0.25">
      <c r="N622" s="13"/>
      <c r="O622" s="13"/>
      <c r="P622" s="13"/>
      <c r="Q622" s="13"/>
      <c r="R622" s="13"/>
      <c r="S622" s="13"/>
      <c r="T622" s="13"/>
      <c r="U622" s="13"/>
      <c r="V622" s="13"/>
      <c r="W622" s="13"/>
      <c r="X622" s="13"/>
      <c r="Y622" s="13"/>
      <c r="Z622" s="13"/>
    </row>
    <row r="623" spans="14:26" ht="13.8" x14ac:dyDescent="0.25">
      <c r="N623" s="13"/>
      <c r="O623" s="13"/>
      <c r="P623" s="13"/>
      <c r="Q623" s="13"/>
      <c r="R623" s="13"/>
      <c r="S623" s="13"/>
      <c r="T623" s="13"/>
      <c r="U623" s="13"/>
      <c r="V623" s="13"/>
      <c r="W623" s="13"/>
      <c r="X623" s="13"/>
      <c r="Y623" s="13"/>
      <c r="Z623" s="13"/>
    </row>
    <row r="624" spans="14:26" ht="13.8" x14ac:dyDescent="0.25">
      <c r="N624" s="13"/>
      <c r="O624" s="13"/>
      <c r="P624" s="13"/>
      <c r="Q624" s="13"/>
      <c r="R624" s="13"/>
      <c r="S624" s="13"/>
      <c r="T624" s="13"/>
      <c r="U624" s="13"/>
      <c r="V624" s="13"/>
      <c r="W624" s="13"/>
      <c r="X624" s="13"/>
      <c r="Y624" s="13"/>
      <c r="Z624" s="13"/>
    </row>
    <row r="625" spans="14:26" ht="13.8" x14ac:dyDescent="0.25">
      <c r="N625" s="13"/>
      <c r="O625" s="13"/>
      <c r="P625" s="13"/>
      <c r="Q625" s="13"/>
      <c r="R625" s="13"/>
      <c r="S625" s="13"/>
      <c r="T625" s="13"/>
      <c r="U625" s="13"/>
      <c r="V625" s="13"/>
      <c r="W625" s="13"/>
      <c r="X625" s="13"/>
      <c r="Y625" s="13"/>
      <c r="Z625" s="13"/>
    </row>
    <row r="626" spans="14:26" ht="13.8" x14ac:dyDescent="0.25">
      <c r="N626" s="13"/>
      <c r="O626" s="13"/>
      <c r="P626" s="13"/>
      <c r="Q626" s="13"/>
      <c r="R626" s="13"/>
      <c r="S626" s="13"/>
      <c r="T626" s="13"/>
      <c r="U626" s="13"/>
      <c r="V626" s="13"/>
      <c r="W626" s="13"/>
      <c r="X626" s="13"/>
      <c r="Y626" s="13"/>
      <c r="Z626" s="13"/>
    </row>
    <row r="627" spans="14:26" ht="13.8" x14ac:dyDescent="0.25">
      <c r="N627" s="13"/>
      <c r="O627" s="13"/>
      <c r="P627" s="13"/>
      <c r="Q627" s="13"/>
      <c r="R627" s="13"/>
      <c r="S627" s="13"/>
      <c r="T627" s="13"/>
      <c r="U627" s="13"/>
      <c r="V627" s="13"/>
      <c r="W627" s="13"/>
      <c r="X627" s="13"/>
      <c r="Y627" s="13"/>
      <c r="Z627" s="13"/>
    </row>
    <row r="628" spans="14:26" ht="13.8" x14ac:dyDescent="0.25">
      <c r="N628" s="13"/>
      <c r="O628" s="13"/>
      <c r="P628" s="13"/>
      <c r="Q628" s="13"/>
      <c r="R628" s="13"/>
      <c r="S628" s="13"/>
      <c r="T628" s="13"/>
      <c r="U628" s="13"/>
      <c r="V628" s="13"/>
      <c r="W628" s="13"/>
      <c r="X628" s="13"/>
      <c r="Y628" s="13"/>
      <c r="Z628" s="13"/>
    </row>
    <row r="629" spans="14:26" ht="13.8" x14ac:dyDescent="0.25">
      <c r="N629" s="13"/>
      <c r="O629" s="13"/>
      <c r="P629" s="13"/>
      <c r="Q629" s="13"/>
      <c r="R629" s="13"/>
      <c r="S629" s="13"/>
      <c r="T629" s="13"/>
      <c r="U629" s="13"/>
      <c r="V629" s="13"/>
      <c r="W629" s="13"/>
      <c r="X629" s="13"/>
      <c r="Y629" s="13"/>
      <c r="Z629" s="13"/>
    </row>
    <row r="630" spans="14:26" ht="13.8" x14ac:dyDescent="0.25">
      <c r="N630" s="13"/>
      <c r="O630" s="13"/>
      <c r="P630" s="13"/>
      <c r="Q630" s="13"/>
      <c r="R630" s="13"/>
      <c r="S630" s="13"/>
      <c r="T630" s="13"/>
      <c r="U630" s="13"/>
      <c r="V630" s="13"/>
      <c r="W630" s="13"/>
      <c r="X630" s="13"/>
      <c r="Y630" s="13"/>
      <c r="Z630" s="13"/>
    </row>
    <row r="631" spans="14:26" ht="13.8" x14ac:dyDescent="0.25">
      <c r="N631" s="13"/>
      <c r="O631" s="13"/>
      <c r="P631" s="13"/>
      <c r="Q631" s="13"/>
      <c r="R631" s="13"/>
      <c r="S631" s="13"/>
      <c r="T631" s="13"/>
      <c r="U631" s="13"/>
      <c r="V631" s="13"/>
      <c r="W631" s="13"/>
      <c r="X631" s="13"/>
      <c r="Y631" s="13"/>
      <c r="Z631" s="13"/>
    </row>
    <row r="632" spans="14:26" ht="13.8" x14ac:dyDescent="0.25">
      <c r="N632" s="13"/>
      <c r="O632" s="13"/>
      <c r="P632" s="13"/>
      <c r="Q632" s="13"/>
      <c r="R632" s="13"/>
      <c r="S632" s="13"/>
      <c r="T632" s="13"/>
      <c r="U632" s="13"/>
      <c r="V632" s="13"/>
      <c r="W632" s="13"/>
      <c r="X632" s="13"/>
      <c r="Y632" s="13"/>
      <c r="Z632" s="13"/>
    </row>
    <row r="633" spans="14:26" ht="13.8" x14ac:dyDescent="0.25">
      <c r="N633" s="13"/>
      <c r="O633" s="13"/>
      <c r="P633" s="13"/>
      <c r="Q633" s="13"/>
      <c r="R633" s="13"/>
      <c r="S633" s="13"/>
      <c r="T633" s="13"/>
      <c r="U633" s="13"/>
      <c r="V633" s="13"/>
      <c r="W633" s="13"/>
      <c r="X633" s="13"/>
      <c r="Y633" s="13"/>
      <c r="Z633" s="13"/>
    </row>
    <row r="634" spans="14:26" ht="13.8" x14ac:dyDescent="0.25">
      <c r="N634" s="13"/>
      <c r="O634" s="13"/>
      <c r="P634" s="13"/>
      <c r="Q634" s="13"/>
      <c r="R634" s="13"/>
      <c r="S634" s="13"/>
      <c r="T634" s="13"/>
      <c r="U634" s="13"/>
      <c r="V634" s="13"/>
      <c r="W634" s="13"/>
      <c r="X634" s="13"/>
      <c r="Y634" s="13"/>
      <c r="Z634" s="13"/>
    </row>
    <row r="635" spans="14:26" ht="13.8" x14ac:dyDescent="0.25">
      <c r="N635" s="13"/>
      <c r="O635" s="13"/>
      <c r="P635" s="13"/>
      <c r="Q635" s="13"/>
      <c r="R635" s="13"/>
      <c r="S635" s="13"/>
      <c r="T635" s="13"/>
      <c r="U635" s="13"/>
      <c r="V635" s="13"/>
      <c r="W635" s="13"/>
      <c r="X635" s="13"/>
      <c r="Y635" s="13"/>
      <c r="Z635" s="13"/>
    </row>
    <row r="636" spans="14:26" ht="13.8" x14ac:dyDescent="0.25">
      <c r="N636" s="13"/>
      <c r="O636" s="13"/>
      <c r="P636" s="13"/>
      <c r="Q636" s="13"/>
      <c r="R636" s="13"/>
      <c r="S636" s="13"/>
      <c r="T636" s="13"/>
      <c r="U636" s="13"/>
      <c r="V636" s="13"/>
      <c r="W636" s="13"/>
      <c r="X636" s="13"/>
      <c r="Y636" s="13"/>
      <c r="Z636" s="13"/>
    </row>
    <row r="637" spans="14:26" ht="13.8" x14ac:dyDescent="0.25">
      <c r="N637" s="13"/>
      <c r="O637" s="13"/>
      <c r="P637" s="13"/>
      <c r="Q637" s="13"/>
      <c r="R637" s="13"/>
      <c r="S637" s="13"/>
      <c r="T637" s="13"/>
      <c r="U637" s="13"/>
      <c r="V637" s="13"/>
      <c r="W637" s="13"/>
      <c r="X637" s="13"/>
      <c r="Y637" s="13"/>
      <c r="Z637" s="13"/>
    </row>
    <row r="638" spans="14:26" ht="13.8" x14ac:dyDescent="0.25">
      <c r="N638" s="13"/>
      <c r="O638" s="13"/>
      <c r="P638" s="13"/>
      <c r="Q638" s="13"/>
      <c r="R638" s="13"/>
      <c r="S638" s="13"/>
      <c r="T638" s="13"/>
      <c r="U638" s="13"/>
      <c r="V638" s="13"/>
      <c r="W638" s="13"/>
      <c r="X638" s="13"/>
      <c r="Y638" s="13"/>
      <c r="Z638" s="13"/>
    </row>
    <row r="639" spans="14:26" ht="13.8" x14ac:dyDescent="0.25">
      <c r="N639" s="13"/>
      <c r="O639" s="13"/>
      <c r="P639" s="13"/>
      <c r="Q639" s="13"/>
      <c r="R639" s="13"/>
      <c r="S639" s="13"/>
      <c r="T639" s="13"/>
      <c r="U639" s="13"/>
      <c r="V639" s="13"/>
      <c r="W639" s="13"/>
      <c r="X639" s="13"/>
      <c r="Y639" s="13"/>
      <c r="Z639" s="13"/>
    </row>
    <row r="640" spans="14:26" ht="13.8" x14ac:dyDescent="0.25">
      <c r="N640" s="13"/>
      <c r="O640" s="13"/>
      <c r="P640" s="13"/>
      <c r="Q640" s="13"/>
      <c r="R640" s="13"/>
      <c r="S640" s="13"/>
      <c r="T640" s="13"/>
      <c r="U640" s="13"/>
      <c r="V640" s="13"/>
      <c r="W640" s="13"/>
      <c r="X640" s="13"/>
      <c r="Y640" s="13"/>
      <c r="Z640" s="13"/>
    </row>
    <row r="641" spans="14:26" ht="13.8" x14ac:dyDescent="0.25">
      <c r="N641" s="13"/>
      <c r="O641" s="13"/>
      <c r="P641" s="13"/>
      <c r="Q641" s="13"/>
      <c r="R641" s="13"/>
      <c r="S641" s="13"/>
      <c r="T641" s="13"/>
      <c r="U641" s="13"/>
      <c r="V641" s="13"/>
      <c r="W641" s="13"/>
      <c r="X641" s="13"/>
      <c r="Y641" s="13"/>
      <c r="Z641" s="13"/>
    </row>
    <row r="642" spans="14:26" ht="13.8" x14ac:dyDescent="0.25">
      <c r="N642" s="13"/>
      <c r="O642" s="13"/>
      <c r="P642" s="13"/>
      <c r="Q642" s="13"/>
      <c r="R642" s="13"/>
      <c r="S642" s="13"/>
      <c r="T642" s="13"/>
      <c r="U642" s="13"/>
      <c r="V642" s="13"/>
      <c r="W642" s="13"/>
      <c r="X642" s="13"/>
      <c r="Y642" s="13"/>
      <c r="Z642" s="13"/>
    </row>
    <row r="643" spans="14:26" ht="13.8" x14ac:dyDescent="0.25">
      <c r="N643" s="13"/>
      <c r="O643" s="13"/>
      <c r="P643" s="13"/>
      <c r="Q643" s="13"/>
      <c r="R643" s="13"/>
      <c r="S643" s="13"/>
      <c r="T643" s="13"/>
      <c r="U643" s="13"/>
      <c r="V643" s="13"/>
      <c r="W643" s="13"/>
      <c r="X643" s="13"/>
      <c r="Y643" s="13"/>
      <c r="Z643" s="13"/>
    </row>
    <row r="644" spans="14:26" ht="13.8" x14ac:dyDescent="0.25">
      <c r="N644" s="13"/>
      <c r="O644" s="13"/>
      <c r="P644" s="13"/>
      <c r="Q644" s="13"/>
      <c r="R644" s="13"/>
      <c r="S644" s="13"/>
      <c r="T644" s="13"/>
      <c r="U644" s="13"/>
      <c r="V644" s="13"/>
      <c r="W644" s="13"/>
      <c r="X644" s="13"/>
      <c r="Y644" s="13"/>
      <c r="Z644" s="13"/>
    </row>
    <row r="645" spans="14:26" ht="13.8" x14ac:dyDescent="0.25">
      <c r="N645" s="13"/>
      <c r="O645" s="13"/>
      <c r="P645" s="13"/>
      <c r="Q645" s="13"/>
      <c r="R645" s="13"/>
      <c r="S645" s="13"/>
      <c r="T645" s="13"/>
      <c r="U645" s="13"/>
      <c r="V645" s="13"/>
      <c r="W645" s="13"/>
      <c r="X645" s="13"/>
      <c r="Y645" s="13"/>
      <c r="Z645" s="13"/>
    </row>
    <row r="646" spans="14:26" ht="13.8" x14ac:dyDescent="0.25">
      <c r="N646" s="13"/>
      <c r="O646" s="13"/>
      <c r="P646" s="13"/>
      <c r="Q646" s="13"/>
      <c r="R646" s="13"/>
      <c r="S646" s="13"/>
      <c r="T646" s="13"/>
      <c r="U646" s="13"/>
      <c r="V646" s="13"/>
      <c r="W646" s="13"/>
      <c r="X646" s="13"/>
      <c r="Y646" s="13"/>
      <c r="Z646" s="13"/>
    </row>
    <row r="647" spans="14:26" ht="13.8" x14ac:dyDescent="0.25">
      <c r="N647" s="13"/>
      <c r="O647" s="13"/>
      <c r="P647" s="13"/>
      <c r="Q647" s="13"/>
      <c r="R647" s="13"/>
      <c r="S647" s="13"/>
      <c r="T647" s="13"/>
      <c r="U647" s="13"/>
      <c r="V647" s="13"/>
      <c r="W647" s="13"/>
      <c r="X647" s="13"/>
      <c r="Y647" s="13"/>
      <c r="Z647" s="13"/>
    </row>
    <row r="648" spans="14:26" ht="13.8" x14ac:dyDescent="0.25">
      <c r="N648" s="13"/>
      <c r="O648" s="13"/>
      <c r="P648" s="13"/>
      <c r="Q648" s="13"/>
      <c r="R648" s="13"/>
      <c r="S648" s="13"/>
      <c r="T648" s="13"/>
      <c r="U648" s="13"/>
      <c r="V648" s="13"/>
      <c r="W648" s="13"/>
      <c r="X648" s="13"/>
      <c r="Y648" s="13"/>
      <c r="Z648" s="13"/>
    </row>
    <row r="649" spans="14:26" ht="13.8" x14ac:dyDescent="0.25">
      <c r="N649" s="13"/>
      <c r="O649" s="13"/>
      <c r="P649" s="13"/>
      <c r="Q649" s="13"/>
      <c r="R649" s="13"/>
      <c r="S649" s="13"/>
      <c r="T649" s="13"/>
      <c r="U649" s="13"/>
      <c r="V649" s="13"/>
      <c r="W649" s="13"/>
      <c r="X649" s="13"/>
      <c r="Y649" s="13"/>
      <c r="Z649" s="13"/>
    </row>
    <row r="650" spans="14:26" ht="13.8" x14ac:dyDescent="0.25">
      <c r="N650" s="13"/>
      <c r="O650" s="13"/>
      <c r="P650" s="13"/>
      <c r="Q650" s="13"/>
      <c r="R650" s="13"/>
      <c r="S650" s="13"/>
      <c r="T650" s="13"/>
      <c r="U650" s="13"/>
      <c r="V650" s="13"/>
      <c r="W650" s="13"/>
      <c r="X650" s="13"/>
      <c r="Y650" s="13"/>
      <c r="Z650" s="13"/>
    </row>
    <row r="651" spans="14:26" ht="13.8" x14ac:dyDescent="0.25">
      <c r="N651" s="13"/>
      <c r="O651" s="13"/>
      <c r="P651" s="13"/>
      <c r="Q651" s="13"/>
      <c r="R651" s="13"/>
      <c r="S651" s="13"/>
      <c r="T651" s="13"/>
      <c r="U651" s="13"/>
      <c r="V651" s="13"/>
      <c r="W651" s="13"/>
      <c r="X651" s="13"/>
      <c r="Y651" s="13"/>
      <c r="Z651" s="13"/>
    </row>
    <row r="652" spans="14:26" ht="13.8" x14ac:dyDescent="0.25">
      <c r="N652" s="13"/>
      <c r="O652" s="13"/>
      <c r="P652" s="13"/>
      <c r="Q652" s="13"/>
      <c r="R652" s="13"/>
      <c r="S652" s="13"/>
      <c r="T652" s="13"/>
      <c r="U652" s="13"/>
      <c r="V652" s="13"/>
      <c r="W652" s="13"/>
      <c r="X652" s="13"/>
      <c r="Y652" s="13"/>
      <c r="Z652" s="13"/>
    </row>
    <row r="653" spans="14:26" ht="13.8" x14ac:dyDescent="0.25">
      <c r="N653" s="13"/>
      <c r="O653" s="13"/>
      <c r="P653" s="13"/>
      <c r="Q653" s="13"/>
      <c r="R653" s="13"/>
      <c r="S653" s="13"/>
      <c r="T653" s="13"/>
      <c r="U653" s="13"/>
      <c r="V653" s="13"/>
      <c r="W653" s="13"/>
      <c r="X653" s="13"/>
      <c r="Y653" s="13"/>
      <c r="Z653" s="13"/>
    </row>
    <row r="654" spans="14:26" ht="13.8" x14ac:dyDescent="0.25">
      <c r="N654" s="13"/>
      <c r="O654" s="13"/>
      <c r="P654" s="13"/>
      <c r="Q654" s="13"/>
      <c r="R654" s="13"/>
      <c r="S654" s="13"/>
      <c r="T654" s="13"/>
      <c r="U654" s="13"/>
      <c r="V654" s="13"/>
      <c r="W654" s="13"/>
      <c r="X654" s="13"/>
      <c r="Y654" s="13"/>
      <c r="Z654" s="13"/>
    </row>
    <row r="655" spans="14:26" ht="13.8" x14ac:dyDescent="0.25">
      <c r="N655" s="13"/>
      <c r="O655" s="13"/>
      <c r="P655" s="13"/>
      <c r="Q655" s="13"/>
      <c r="R655" s="13"/>
      <c r="S655" s="13"/>
      <c r="T655" s="13"/>
      <c r="U655" s="13"/>
      <c r="V655" s="13"/>
      <c r="W655" s="13"/>
      <c r="X655" s="13"/>
      <c r="Y655" s="13"/>
      <c r="Z655" s="13"/>
    </row>
    <row r="656" spans="14:26" ht="13.8" x14ac:dyDescent="0.25">
      <c r="N656" s="13"/>
      <c r="O656" s="13"/>
      <c r="P656" s="13"/>
      <c r="Q656" s="13"/>
      <c r="R656" s="13"/>
      <c r="S656" s="13"/>
      <c r="T656" s="13"/>
      <c r="U656" s="13"/>
      <c r="V656" s="13"/>
      <c r="W656" s="13"/>
      <c r="X656" s="13"/>
      <c r="Y656" s="13"/>
      <c r="Z656" s="13"/>
    </row>
    <row r="657" spans="14:26" ht="13.8" x14ac:dyDescent="0.25">
      <c r="N657" s="13"/>
      <c r="O657" s="13"/>
      <c r="P657" s="13"/>
      <c r="Q657" s="13"/>
      <c r="R657" s="13"/>
      <c r="S657" s="13"/>
      <c r="T657" s="13"/>
      <c r="U657" s="13"/>
      <c r="V657" s="13"/>
      <c r="W657" s="13"/>
      <c r="X657" s="13"/>
      <c r="Y657" s="13"/>
      <c r="Z657" s="13"/>
    </row>
    <row r="658" spans="14:26" ht="13.8" x14ac:dyDescent="0.25">
      <c r="N658" s="13"/>
      <c r="O658" s="13"/>
      <c r="P658" s="13"/>
      <c r="Q658" s="13"/>
      <c r="R658" s="13"/>
      <c r="S658" s="13"/>
      <c r="T658" s="13"/>
      <c r="U658" s="13"/>
      <c r="V658" s="13"/>
      <c r="W658" s="13"/>
      <c r="X658" s="13"/>
      <c r="Y658" s="13"/>
      <c r="Z658" s="13"/>
    </row>
    <row r="659" spans="14:26" ht="13.8" x14ac:dyDescent="0.25">
      <c r="N659" s="13"/>
      <c r="O659" s="13"/>
      <c r="P659" s="13"/>
      <c r="Q659" s="13"/>
      <c r="R659" s="13"/>
      <c r="S659" s="13"/>
      <c r="T659" s="13"/>
      <c r="U659" s="13"/>
      <c r="V659" s="13"/>
      <c r="W659" s="13"/>
      <c r="X659" s="13"/>
      <c r="Y659" s="13"/>
      <c r="Z659" s="13"/>
    </row>
    <row r="660" spans="14:26" ht="13.8" x14ac:dyDescent="0.25">
      <c r="N660" s="13"/>
      <c r="O660" s="13"/>
      <c r="P660" s="13"/>
      <c r="Q660" s="13"/>
      <c r="R660" s="13"/>
      <c r="S660" s="13"/>
      <c r="T660" s="13"/>
      <c r="U660" s="13"/>
      <c r="V660" s="13"/>
      <c r="W660" s="13"/>
      <c r="X660" s="13"/>
      <c r="Y660" s="13"/>
      <c r="Z660" s="13"/>
    </row>
    <row r="661" spans="14:26" ht="13.8" x14ac:dyDescent="0.25">
      <c r="N661" s="13"/>
      <c r="O661" s="13"/>
      <c r="P661" s="13"/>
      <c r="Q661" s="13"/>
      <c r="R661" s="13"/>
      <c r="S661" s="13"/>
      <c r="T661" s="13"/>
      <c r="U661" s="13"/>
      <c r="V661" s="13"/>
      <c r="W661" s="13"/>
      <c r="X661" s="13"/>
      <c r="Y661" s="13"/>
      <c r="Z661" s="13"/>
    </row>
    <row r="662" spans="14:26" ht="13.8" x14ac:dyDescent="0.25">
      <c r="N662" s="13"/>
      <c r="O662" s="13"/>
      <c r="P662" s="13"/>
      <c r="Q662" s="13"/>
      <c r="R662" s="13"/>
      <c r="S662" s="13"/>
      <c r="T662" s="13"/>
      <c r="U662" s="13"/>
      <c r="V662" s="13"/>
      <c r="W662" s="13"/>
      <c r="X662" s="13"/>
      <c r="Y662" s="13"/>
      <c r="Z662" s="13"/>
    </row>
    <row r="663" spans="14:26" ht="13.8" x14ac:dyDescent="0.25">
      <c r="N663" s="13"/>
      <c r="O663" s="13"/>
      <c r="P663" s="13"/>
      <c r="Q663" s="13"/>
      <c r="R663" s="13"/>
      <c r="S663" s="13"/>
      <c r="T663" s="13"/>
      <c r="U663" s="13"/>
      <c r="V663" s="13"/>
      <c r="W663" s="13"/>
      <c r="X663" s="13"/>
      <c r="Y663" s="13"/>
      <c r="Z663" s="13"/>
    </row>
    <row r="664" spans="14:26" ht="13.8" x14ac:dyDescent="0.25">
      <c r="N664" s="13"/>
      <c r="O664" s="13"/>
      <c r="P664" s="13"/>
      <c r="Q664" s="13"/>
      <c r="R664" s="13"/>
      <c r="S664" s="13"/>
      <c r="T664" s="13"/>
      <c r="U664" s="13"/>
      <c r="V664" s="13"/>
      <c r="W664" s="13"/>
      <c r="X664" s="13"/>
      <c r="Y664" s="13"/>
      <c r="Z664" s="13"/>
    </row>
    <row r="665" spans="14:26" ht="13.8" x14ac:dyDescent="0.25">
      <c r="N665" s="13"/>
      <c r="O665" s="13"/>
      <c r="P665" s="13"/>
      <c r="Q665" s="13"/>
      <c r="R665" s="13"/>
      <c r="S665" s="13"/>
      <c r="T665" s="13"/>
      <c r="U665" s="13"/>
      <c r="V665" s="13"/>
      <c r="W665" s="13"/>
      <c r="X665" s="13"/>
      <c r="Y665" s="13"/>
      <c r="Z665" s="13"/>
    </row>
    <row r="666" spans="14:26" ht="13.8" x14ac:dyDescent="0.25">
      <c r="N666" s="13"/>
      <c r="O666" s="13"/>
      <c r="P666" s="13"/>
      <c r="Q666" s="13"/>
      <c r="R666" s="13"/>
      <c r="S666" s="13"/>
      <c r="T666" s="13"/>
      <c r="U666" s="13"/>
      <c r="V666" s="13"/>
      <c r="W666" s="13"/>
      <c r="X666" s="13"/>
      <c r="Y666" s="13"/>
      <c r="Z666" s="13"/>
    </row>
    <row r="667" spans="14:26" ht="13.8" x14ac:dyDescent="0.25">
      <c r="N667" s="13"/>
      <c r="O667" s="13"/>
      <c r="P667" s="13"/>
      <c r="Q667" s="13"/>
      <c r="R667" s="13"/>
      <c r="S667" s="13"/>
      <c r="T667" s="13"/>
      <c r="U667" s="13"/>
      <c r="V667" s="13"/>
      <c r="W667" s="13"/>
      <c r="X667" s="13"/>
      <c r="Y667" s="13"/>
      <c r="Z667" s="13"/>
    </row>
    <row r="668" spans="14:26" ht="13.8" x14ac:dyDescent="0.25">
      <c r="N668" s="13"/>
      <c r="O668" s="13"/>
      <c r="P668" s="13"/>
      <c r="Q668" s="13"/>
      <c r="R668" s="13"/>
      <c r="S668" s="13"/>
      <c r="T668" s="13"/>
      <c r="U668" s="13"/>
      <c r="V668" s="13"/>
      <c r="W668" s="13"/>
      <c r="X668" s="13"/>
      <c r="Y668" s="13"/>
      <c r="Z668" s="13"/>
    </row>
    <row r="669" spans="14:26" ht="13.8" x14ac:dyDescent="0.25">
      <c r="N669" s="13"/>
      <c r="O669" s="13"/>
      <c r="P669" s="13"/>
      <c r="Q669" s="13"/>
      <c r="R669" s="13"/>
      <c r="S669" s="13"/>
      <c r="T669" s="13"/>
      <c r="U669" s="13"/>
      <c r="V669" s="13"/>
      <c r="W669" s="13"/>
      <c r="X669" s="13"/>
      <c r="Y669" s="13"/>
      <c r="Z669" s="13"/>
    </row>
    <row r="670" spans="14:26" ht="13.8" x14ac:dyDescent="0.25">
      <c r="N670" s="13"/>
      <c r="O670" s="13"/>
      <c r="P670" s="13"/>
      <c r="Q670" s="13"/>
      <c r="R670" s="13"/>
      <c r="S670" s="13"/>
      <c r="T670" s="13"/>
      <c r="U670" s="13"/>
      <c r="V670" s="13"/>
      <c r="W670" s="13"/>
      <c r="X670" s="13"/>
      <c r="Y670" s="13"/>
      <c r="Z670" s="13"/>
    </row>
    <row r="671" spans="14:26" ht="13.8" x14ac:dyDescent="0.25">
      <c r="N671" s="13"/>
      <c r="O671" s="13"/>
      <c r="P671" s="13"/>
      <c r="Q671" s="13"/>
      <c r="R671" s="13"/>
      <c r="S671" s="13"/>
      <c r="T671" s="13"/>
      <c r="U671" s="13"/>
      <c r="V671" s="13"/>
      <c r="W671" s="13"/>
      <c r="X671" s="13"/>
      <c r="Y671" s="13"/>
      <c r="Z671" s="13"/>
    </row>
    <row r="672" spans="14:26" ht="13.8" x14ac:dyDescent="0.25">
      <c r="N672" s="13"/>
      <c r="O672" s="13"/>
      <c r="P672" s="13"/>
      <c r="Q672" s="13"/>
      <c r="R672" s="13"/>
      <c r="S672" s="13"/>
      <c r="T672" s="13"/>
      <c r="U672" s="13"/>
      <c r="V672" s="13"/>
      <c r="W672" s="13"/>
      <c r="X672" s="13"/>
      <c r="Y672" s="13"/>
      <c r="Z672" s="13"/>
    </row>
    <row r="673" spans="14:26" ht="13.8" x14ac:dyDescent="0.25">
      <c r="N673" s="13"/>
      <c r="O673" s="13"/>
      <c r="P673" s="13"/>
      <c r="Q673" s="13"/>
      <c r="R673" s="13"/>
      <c r="S673" s="13"/>
      <c r="T673" s="13"/>
      <c r="U673" s="13"/>
      <c r="V673" s="13"/>
      <c r="W673" s="13"/>
      <c r="X673" s="13"/>
      <c r="Y673" s="13"/>
      <c r="Z673" s="13"/>
    </row>
    <row r="674" spans="14:26" ht="13.8" x14ac:dyDescent="0.25">
      <c r="N674" s="13"/>
      <c r="O674" s="13"/>
      <c r="P674" s="13"/>
      <c r="Q674" s="13"/>
      <c r="R674" s="13"/>
      <c r="S674" s="13"/>
      <c r="T674" s="13"/>
      <c r="U674" s="13"/>
      <c r="V674" s="13"/>
      <c r="W674" s="13"/>
      <c r="X674" s="13"/>
      <c r="Y674" s="13"/>
      <c r="Z674" s="13"/>
    </row>
    <row r="675" spans="14:26" ht="13.8" x14ac:dyDescent="0.25">
      <c r="N675" s="13"/>
      <c r="O675" s="13"/>
      <c r="P675" s="13"/>
      <c r="Q675" s="13"/>
      <c r="R675" s="13"/>
      <c r="S675" s="13"/>
      <c r="T675" s="13"/>
      <c r="U675" s="13"/>
      <c r="V675" s="13"/>
      <c r="W675" s="13"/>
      <c r="X675" s="13"/>
      <c r="Y675" s="13"/>
      <c r="Z675" s="13"/>
    </row>
    <row r="676" spans="14:26" ht="13.8" x14ac:dyDescent="0.25">
      <c r="N676" s="13"/>
      <c r="O676" s="13"/>
      <c r="P676" s="13"/>
      <c r="Q676" s="13"/>
      <c r="R676" s="13"/>
      <c r="S676" s="13"/>
      <c r="T676" s="13"/>
      <c r="U676" s="13"/>
      <c r="V676" s="13"/>
      <c r="W676" s="13"/>
      <c r="X676" s="13"/>
      <c r="Y676" s="13"/>
      <c r="Z676" s="13"/>
    </row>
    <row r="677" spans="14:26" ht="13.8" x14ac:dyDescent="0.25">
      <c r="N677" s="13"/>
      <c r="O677" s="13"/>
      <c r="P677" s="13"/>
      <c r="Q677" s="13"/>
      <c r="R677" s="13"/>
      <c r="S677" s="13"/>
      <c r="T677" s="13"/>
      <c r="U677" s="13"/>
      <c r="V677" s="13"/>
      <c r="W677" s="13"/>
      <c r="X677" s="13"/>
      <c r="Y677" s="13"/>
      <c r="Z677" s="13"/>
    </row>
    <row r="678" spans="14:26" ht="13.8" x14ac:dyDescent="0.25">
      <c r="N678" s="13"/>
      <c r="O678" s="13"/>
      <c r="P678" s="13"/>
      <c r="Q678" s="13"/>
      <c r="R678" s="13"/>
      <c r="S678" s="13"/>
      <c r="T678" s="13"/>
      <c r="U678" s="13"/>
      <c r="V678" s="13"/>
      <c r="W678" s="13"/>
      <c r="X678" s="13"/>
      <c r="Y678" s="13"/>
      <c r="Z678" s="13"/>
    </row>
    <row r="679" spans="14:26" ht="13.8" x14ac:dyDescent="0.25">
      <c r="N679" s="13"/>
      <c r="O679" s="13"/>
      <c r="P679" s="13"/>
      <c r="Q679" s="13"/>
      <c r="R679" s="13"/>
      <c r="S679" s="13"/>
      <c r="T679" s="13"/>
      <c r="U679" s="13"/>
      <c r="V679" s="13"/>
      <c r="W679" s="13"/>
      <c r="X679" s="13"/>
      <c r="Y679" s="13"/>
      <c r="Z679" s="13"/>
    </row>
    <row r="680" spans="14:26" ht="13.8" x14ac:dyDescent="0.25">
      <c r="N680" s="13"/>
      <c r="O680" s="13"/>
      <c r="P680" s="13"/>
      <c r="Q680" s="13"/>
      <c r="R680" s="13"/>
      <c r="S680" s="13"/>
      <c r="T680" s="13"/>
      <c r="U680" s="13"/>
      <c r="V680" s="13"/>
      <c r="W680" s="13"/>
      <c r="X680" s="13"/>
      <c r="Y680" s="13"/>
      <c r="Z680" s="13"/>
    </row>
    <row r="681" spans="14:26" ht="13.8" x14ac:dyDescent="0.25">
      <c r="N681" s="13"/>
      <c r="O681" s="13"/>
      <c r="P681" s="13"/>
      <c r="Q681" s="13"/>
      <c r="R681" s="13"/>
      <c r="S681" s="13"/>
      <c r="T681" s="13"/>
      <c r="U681" s="13"/>
      <c r="V681" s="13"/>
      <c r="W681" s="13"/>
      <c r="X681" s="13"/>
      <c r="Y681" s="13"/>
      <c r="Z681" s="13"/>
    </row>
    <row r="682" spans="14:26" ht="13.8" x14ac:dyDescent="0.25">
      <c r="N682" s="13"/>
      <c r="O682" s="13"/>
      <c r="P682" s="13"/>
      <c r="Q682" s="13"/>
      <c r="R682" s="13"/>
      <c r="S682" s="13"/>
      <c r="T682" s="13"/>
      <c r="U682" s="13"/>
      <c r="V682" s="13"/>
      <c r="W682" s="13"/>
      <c r="X682" s="13"/>
      <c r="Y682" s="13"/>
      <c r="Z682" s="13"/>
    </row>
    <row r="683" spans="14:26" ht="13.8" x14ac:dyDescent="0.25">
      <c r="N683" s="13"/>
      <c r="O683" s="13"/>
      <c r="P683" s="13"/>
      <c r="Q683" s="13"/>
      <c r="R683" s="13"/>
      <c r="S683" s="13"/>
      <c r="T683" s="13"/>
      <c r="U683" s="13"/>
      <c r="V683" s="13"/>
      <c r="W683" s="13"/>
      <c r="X683" s="13"/>
      <c r="Y683" s="13"/>
      <c r="Z683" s="13"/>
    </row>
    <row r="684" spans="14:26" ht="13.8" x14ac:dyDescent="0.25">
      <c r="N684" s="13"/>
      <c r="O684" s="13"/>
      <c r="P684" s="13"/>
      <c r="Q684" s="13"/>
      <c r="R684" s="13"/>
      <c r="S684" s="13"/>
      <c r="T684" s="13"/>
      <c r="U684" s="13"/>
      <c r="V684" s="13"/>
      <c r="W684" s="13"/>
      <c r="X684" s="13"/>
      <c r="Y684" s="13"/>
      <c r="Z684" s="13"/>
    </row>
    <row r="685" spans="14:26" ht="13.8" x14ac:dyDescent="0.25">
      <c r="N685" s="13"/>
      <c r="O685" s="13"/>
      <c r="P685" s="13"/>
      <c r="Q685" s="13"/>
      <c r="R685" s="13"/>
      <c r="S685" s="13"/>
      <c r="T685" s="13"/>
      <c r="U685" s="13"/>
      <c r="V685" s="13"/>
      <c r="W685" s="13"/>
      <c r="X685" s="13"/>
      <c r="Y685" s="13"/>
      <c r="Z685" s="13"/>
    </row>
    <row r="686" spans="14:26" ht="13.8" x14ac:dyDescent="0.25">
      <c r="N686" s="13"/>
      <c r="O686" s="13"/>
      <c r="P686" s="13"/>
      <c r="Q686" s="13"/>
      <c r="R686" s="13"/>
      <c r="S686" s="13"/>
      <c r="T686" s="13"/>
      <c r="U686" s="13"/>
      <c r="V686" s="13"/>
      <c r="W686" s="13"/>
      <c r="X686" s="13"/>
      <c r="Y686" s="13"/>
      <c r="Z686" s="13"/>
    </row>
    <row r="687" spans="14:26" ht="13.8" x14ac:dyDescent="0.25">
      <c r="N687" s="13"/>
      <c r="O687" s="13"/>
      <c r="P687" s="13"/>
      <c r="Q687" s="13"/>
      <c r="R687" s="13"/>
      <c r="S687" s="13"/>
      <c r="T687" s="13"/>
      <c r="U687" s="13"/>
      <c r="V687" s="13"/>
      <c r="W687" s="13"/>
      <c r="X687" s="13"/>
      <c r="Y687" s="13"/>
      <c r="Z687" s="13"/>
    </row>
    <row r="688" spans="14:26" ht="13.8" x14ac:dyDescent="0.25">
      <c r="N688" s="13"/>
      <c r="O688" s="13"/>
      <c r="P688" s="13"/>
      <c r="Q688" s="13"/>
      <c r="R688" s="13"/>
      <c r="S688" s="13"/>
      <c r="T688" s="13"/>
      <c r="U688" s="13"/>
      <c r="V688" s="13"/>
      <c r="W688" s="13"/>
      <c r="X688" s="13"/>
      <c r="Y688" s="13"/>
      <c r="Z688" s="13"/>
    </row>
    <row r="689" spans="14:26" ht="13.8" x14ac:dyDescent="0.25">
      <c r="N689" s="13"/>
      <c r="O689" s="13"/>
      <c r="P689" s="13"/>
      <c r="Q689" s="13"/>
      <c r="R689" s="13"/>
      <c r="S689" s="13"/>
      <c r="T689" s="13"/>
      <c r="U689" s="13"/>
      <c r="V689" s="13"/>
      <c r="W689" s="13"/>
      <c r="X689" s="13"/>
      <c r="Y689" s="13"/>
      <c r="Z689" s="13"/>
    </row>
    <row r="690" spans="14:26" ht="13.8" x14ac:dyDescent="0.25">
      <c r="N690" s="13"/>
      <c r="O690" s="13"/>
      <c r="P690" s="13"/>
      <c r="Q690" s="13"/>
      <c r="R690" s="13"/>
      <c r="S690" s="13"/>
      <c r="T690" s="13"/>
      <c r="U690" s="13"/>
      <c r="V690" s="13"/>
      <c r="W690" s="13"/>
      <c r="X690" s="13"/>
      <c r="Y690" s="13"/>
      <c r="Z690" s="13"/>
    </row>
    <row r="691" spans="14:26" ht="13.8" x14ac:dyDescent="0.25">
      <c r="N691" s="13"/>
      <c r="O691" s="13"/>
      <c r="P691" s="13"/>
      <c r="Q691" s="13"/>
      <c r="R691" s="13"/>
      <c r="S691" s="13"/>
      <c r="T691" s="13"/>
      <c r="U691" s="13"/>
      <c r="V691" s="13"/>
      <c r="W691" s="13"/>
      <c r="X691" s="13"/>
      <c r="Y691" s="13"/>
      <c r="Z691" s="13"/>
    </row>
    <row r="692" spans="14:26" ht="13.8" x14ac:dyDescent="0.25">
      <c r="N692" s="13"/>
      <c r="O692" s="13"/>
      <c r="P692" s="13"/>
      <c r="Q692" s="13"/>
      <c r="R692" s="13"/>
      <c r="S692" s="13"/>
      <c r="T692" s="13"/>
      <c r="U692" s="13"/>
      <c r="V692" s="13"/>
      <c r="W692" s="13"/>
      <c r="X692" s="13"/>
      <c r="Y692" s="13"/>
      <c r="Z692" s="13"/>
    </row>
    <row r="693" spans="14:26" ht="13.8" x14ac:dyDescent="0.25">
      <c r="N693" s="13"/>
      <c r="O693" s="13"/>
      <c r="P693" s="13"/>
      <c r="Q693" s="13"/>
      <c r="R693" s="13"/>
      <c r="S693" s="13"/>
      <c r="T693" s="13"/>
      <c r="U693" s="13"/>
      <c r="V693" s="13"/>
      <c r="W693" s="13"/>
      <c r="X693" s="13"/>
      <c r="Y693" s="13"/>
      <c r="Z693" s="13"/>
    </row>
    <row r="694" spans="14:26" ht="13.8" x14ac:dyDescent="0.25">
      <c r="N694" s="13"/>
      <c r="O694" s="13"/>
      <c r="P694" s="13"/>
      <c r="Q694" s="13"/>
      <c r="R694" s="13"/>
      <c r="S694" s="13"/>
      <c r="T694" s="13"/>
      <c r="U694" s="13"/>
      <c r="V694" s="13"/>
      <c r="W694" s="13"/>
      <c r="X694" s="13"/>
      <c r="Y694" s="13"/>
      <c r="Z694" s="13"/>
    </row>
    <row r="695" spans="14:26" ht="13.8" x14ac:dyDescent="0.25">
      <c r="N695" s="13"/>
      <c r="O695" s="13"/>
      <c r="P695" s="13"/>
      <c r="Q695" s="13"/>
      <c r="R695" s="13"/>
      <c r="S695" s="13"/>
      <c r="T695" s="13"/>
      <c r="U695" s="13"/>
      <c r="V695" s="13"/>
      <c r="W695" s="13"/>
      <c r="X695" s="13"/>
      <c r="Y695" s="13"/>
      <c r="Z695" s="13"/>
    </row>
    <row r="696" spans="14:26" ht="13.8" x14ac:dyDescent="0.25">
      <c r="N696" s="13"/>
      <c r="O696" s="13"/>
      <c r="P696" s="13"/>
      <c r="Q696" s="13"/>
      <c r="R696" s="13"/>
      <c r="S696" s="13"/>
      <c r="T696" s="13"/>
      <c r="U696" s="13"/>
      <c r="V696" s="13"/>
      <c r="W696" s="13"/>
      <c r="X696" s="13"/>
      <c r="Y696" s="13"/>
      <c r="Z696" s="13"/>
    </row>
    <row r="697" spans="14:26" ht="13.8" x14ac:dyDescent="0.25">
      <c r="N697" s="13"/>
      <c r="O697" s="13"/>
      <c r="P697" s="13"/>
      <c r="Q697" s="13"/>
      <c r="R697" s="13"/>
      <c r="S697" s="13"/>
      <c r="T697" s="13"/>
      <c r="U697" s="13"/>
      <c r="V697" s="13"/>
      <c r="W697" s="13"/>
      <c r="X697" s="13"/>
      <c r="Y697" s="13"/>
      <c r="Z697" s="13"/>
    </row>
    <row r="698" spans="14:26" ht="13.8" x14ac:dyDescent="0.25">
      <c r="N698" s="13"/>
      <c r="O698" s="13"/>
      <c r="P698" s="13"/>
      <c r="Q698" s="13"/>
      <c r="R698" s="13"/>
      <c r="S698" s="13"/>
      <c r="T698" s="13"/>
      <c r="U698" s="13"/>
      <c r="V698" s="13"/>
      <c r="W698" s="13"/>
      <c r="X698" s="13"/>
      <c r="Y698" s="13"/>
      <c r="Z698" s="13"/>
    </row>
    <row r="699" spans="14:26" ht="13.8" x14ac:dyDescent="0.25">
      <c r="N699" s="13"/>
      <c r="O699" s="13"/>
      <c r="P699" s="13"/>
      <c r="Q699" s="13"/>
      <c r="R699" s="13"/>
      <c r="S699" s="13"/>
      <c r="T699" s="13"/>
      <c r="U699" s="13"/>
      <c r="V699" s="13"/>
      <c r="W699" s="13"/>
      <c r="X699" s="13"/>
      <c r="Y699" s="13"/>
      <c r="Z699" s="13"/>
    </row>
    <row r="700" spans="14:26" ht="13.8" x14ac:dyDescent="0.25">
      <c r="N700" s="13"/>
      <c r="O700" s="13"/>
      <c r="P700" s="13"/>
      <c r="Q700" s="13"/>
      <c r="R700" s="13"/>
      <c r="S700" s="13"/>
      <c r="T700" s="13"/>
      <c r="U700" s="13"/>
      <c r="V700" s="13"/>
      <c r="W700" s="13"/>
      <c r="X700" s="13"/>
      <c r="Y700" s="13"/>
      <c r="Z700" s="13"/>
    </row>
    <row r="701" spans="14:26" ht="13.8" x14ac:dyDescent="0.25">
      <c r="N701" s="13"/>
      <c r="O701" s="13"/>
      <c r="P701" s="13"/>
      <c r="Q701" s="13"/>
      <c r="R701" s="13"/>
      <c r="S701" s="13"/>
      <c r="T701" s="13"/>
      <c r="U701" s="13"/>
      <c r="V701" s="13"/>
      <c r="W701" s="13"/>
      <c r="X701" s="13"/>
      <c r="Y701" s="13"/>
      <c r="Z701" s="13"/>
    </row>
    <row r="702" spans="14:26" ht="13.8" x14ac:dyDescent="0.25">
      <c r="N702" s="13"/>
      <c r="O702" s="13"/>
      <c r="P702" s="13"/>
      <c r="Q702" s="13"/>
      <c r="R702" s="13"/>
      <c r="S702" s="13"/>
      <c r="T702" s="13"/>
      <c r="U702" s="13"/>
      <c r="V702" s="13"/>
      <c r="W702" s="13"/>
      <c r="X702" s="13"/>
      <c r="Y702" s="13"/>
      <c r="Z702" s="13"/>
    </row>
    <row r="703" spans="14:26" ht="13.8" x14ac:dyDescent="0.25">
      <c r="N703" s="13"/>
      <c r="O703" s="13"/>
      <c r="P703" s="13"/>
      <c r="Q703" s="13"/>
      <c r="R703" s="13"/>
      <c r="S703" s="13"/>
      <c r="T703" s="13"/>
      <c r="U703" s="13"/>
      <c r="V703" s="13"/>
      <c r="W703" s="13"/>
      <c r="X703" s="13"/>
      <c r="Y703" s="13"/>
      <c r="Z703" s="13"/>
    </row>
    <row r="704" spans="14:26" ht="13.8" x14ac:dyDescent="0.25">
      <c r="N704" s="13"/>
      <c r="O704" s="13"/>
      <c r="P704" s="13"/>
      <c r="Q704" s="13"/>
      <c r="R704" s="13"/>
      <c r="S704" s="13"/>
      <c r="T704" s="13"/>
      <c r="U704" s="13"/>
      <c r="V704" s="13"/>
      <c r="W704" s="13"/>
      <c r="X704" s="13"/>
      <c r="Y704" s="13"/>
      <c r="Z704" s="13"/>
    </row>
    <row r="705" spans="14:26" ht="13.8" x14ac:dyDescent="0.25">
      <c r="N705" s="13"/>
      <c r="O705" s="13"/>
      <c r="P705" s="13"/>
      <c r="Q705" s="13"/>
      <c r="R705" s="13"/>
      <c r="S705" s="13"/>
      <c r="T705" s="13"/>
      <c r="U705" s="13"/>
      <c r="V705" s="13"/>
      <c r="W705" s="13"/>
      <c r="X705" s="13"/>
      <c r="Y705" s="13"/>
      <c r="Z705" s="13"/>
    </row>
    <row r="706" spans="14:26" ht="13.8" x14ac:dyDescent="0.25">
      <c r="N706" s="13"/>
      <c r="O706" s="13"/>
      <c r="P706" s="13"/>
      <c r="Q706" s="13"/>
      <c r="R706" s="13"/>
      <c r="S706" s="13"/>
      <c r="T706" s="13"/>
      <c r="U706" s="13"/>
      <c r="V706" s="13"/>
      <c r="W706" s="13"/>
      <c r="X706" s="13"/>
      <c r="Y706" s="13"/>
      <c r="Z706" s="13"/>
    </row>
    <row r="707" spans="14:26" ht="13.8" x14ac:dyDescent="0.25">
      <c r="N707" s="13"/>
      <c r="O707" s="13"/>
      <c r="P707" s="13"/>
      <c r="Q707" s="13"/>
      <c r="R707" s="13"/>
      <c r="S707" s="13"/>
      <c r="T707" s="13"/>
      <c r="U707" s="13"/>
      <c r="V707" s="13"/>
      <c r="W707" s="13"/>
      <c r="X707" s="13"/>
      <c r="Y707" s="13"/>
      <c r="Z707" s="13"/>
    </row>
    <row r="708" spans="14:26" ht="13.8" x14ac:dyDescent="0.25">
      <c r="N708" s="13"/>
      <c r="O708" s="13"/>
      <c r="P708" s="13"/>
      <c r="Q708" s="13"/>
      <c r="R708" s="13"/>
      <c r="S708" s="13"/>
      <c r="T708" s="13"/>
      <c r="U708" s="13"/>
      <c r="V708" s="13"/>
      <c r="W708" s="13"/>
      <c r="X708" s="13"/>
      <c r="Y708" s="13"/>
      <c r="Z708" s="13"/>
    </row>
    <row r="709" spans="14:26" ht="13.8" x14ac:dyDescent="0.25">
      <c r="N709" s="13"/>
      <c r="O709" s="13"/>
      <c r="P709" s="13"/>
      <c r="Q709" s="13"/>
      <c r="R709" s="13"/>
      <c r="S709" s="13"/>
      <c r="T709" s="13"/>
      <c r="U709" s="13"/>
      <c r="V709" s="13"/>
      <c r="W709" s="13"/>
      <c r="X709" s="13"/>
      <c r="Y709" s="13"/>
      <c r="Z709" s="13"/>
    </row>
    <row r="710" spans="14:26" ht="13.8" x14ac:dyDescent="0.25">
      <c r="N710" s="13"/>
      <c r="O710" s="13"/>
      <c r="P710" s="13"/>
      <c r="Q710" s="13"/>
      <c r="R710" s="13"/>
      <c r="S710" s="13"/>
      <c r="T710" s="13"/>
      <c r="U710" s="13"/>
      <c r="V710" s="13"/>
      <c r="W710" s="13"/>
      <c r="X710" s="13"/>
      <c r="Y710" s="13"/>
      <c r="Z710" s="13"/>
    </row>
    <row r="711" spans="14:26" ht="13.8" x14ac:dyDescent="0.25">
      <c r="N711" s="13"/>
      <c r="O711" s="13"/>
      <c r="P711" s="13"/>
      <c r="Q711" s="13"/>
      <c r="R711" s="13"/>
      <c r="S711" s="13"/>
      <c r="T711" s="13"/>
      <c r="U711" s="13"/>
      <c r="V711" s="13"/>
      <c r="W711" s="13"/>
      <c r="X711" s="13"/>
      <c r="Y711" s="13"/>
      <c r="Z711" s="13"/>
    </row>
    <row r="712" spans="14:26" ht="13.8" x14ac:dyDescent="0.25">
      <c r="N712" s="13"/>
      <c r="O712" s="13"/>
      <c r="P712" s="13"/>
      <c r="Q712" s="13"/>
      <c r="R712" s="13"/>
      <c r="S712" s="13"/>
      <c r="T712" s="13"/>
      <c r="U712" s="13"/>
      <c r="V712" s="13"/>
      <c r="W712" s="13"/>
      <c r="X712" s="13"/>
      <c r="Y712" s="13"/>
      <c r="Z712" s="13"/>
    </row>
    <row r="713" spans="14:26" ht="13.8" x14ac:dyDescent="0.25">
      <c r="N713" s="13"/>
      <c r="O713" s="13"/>
      <c r="P713" s="13"/>
      <c r="Q713" s="13"/>
      <c r="R713" s="13"/>
      <c r="S713" s="13"/>
      <c r="T713" s="13"/>
      <c r="U713" s="13"/>
      <c r="V713" s="13"/>
      <c r="W713" s="13"/>
      <c r="X713" s="13"/>
      <c r="Y713" s="13"/>
      <c r="Z713" s="13"/>
    </row>
    <row r="714" spans="14:26" ht="13.8" x14ac:dyDescent="0.25">
      <c r="N714" s="13"/>
      <c r="O714" s="13"/>
      <c r="P714" s="13"/>
      <c r="Q714" s="13"/>
      <c r="R714" s="13"/>
      <c r="S714" s="13"/>
      <c r="T714" s="13"/>
      <c r="U714" s="13"/>
      <c r="V714" s="13"/>
      <c r="W714" s="13"/>
      <c r="X714" s="13"/>
      <c r="Y714" s="13"/>
      <c r="Z714" s="13"/>
    </row>
    <row r="715" spans="14:26" ht="13.8" x14ac:dyDescent="0.25">
      <c r="N715" s="13"/>
      <c r="O715" s="13"/>
      <c r="P715" s="13"/>
      <c r="Q715" s="13"/>
      <c r="R715" s="13"/>
      <c r="S715" s="13"/>
      <c r="T715" s="13"/>
      <c r="U715" s="13"/>
      <c r="V715" s="13"/>
      <c r="W715" s="13"/>
      <c r="X715" s="13"/>
      <c r="Y715" s="13"/>
      <c r="Z715" s="13"/>
    </row>
    <row r="716" spans="14:26" ht="13.8" x14ac:dyDescent="0.25">
      <c r="N716" s="13"/>
      <c r="O716" s="13"/>
      <c r="P716" s="13"/>
      <c r="Q716" s="13"/>
      <c r="R716" s="13"/>
      <c r="S716" s="13"/>
      <c r="T716" s="13"/>
      <c r="U716" s="13"/>
      <c r="V716" s="13"/>
      <c r="W716" s="13"/>
      <c r="X716" s="13"/>
      <c r="Y716" s="13"/>
      <c r="Z716" s="13"/>
    </row>
    <row r="717" spans="14:26" ht="13.8" x14ac:dyDescent="0.25">
      <c r="N717" s="13"/>
      <c r="O717" s="13"/>
      <c r="P717" s="13"/>
      <c r="Q717" s="13"/>
      <c r="R717" s="13"/>
      <c r="S717" s="13"/>
      <c r="T717" s="13"/>
      <c r="U717" s="13"/>
      <c r="V717" s="13"/>
      <c r="W717" s="13"/>
      <c r="X717" s="13"/>
      <c r="Y717" s="13"/>
      <c r="Z717" s="13"/>
    </row>
    <row r="718" spans="14:26" ht="13.8" x14ac:dyDescent="0.25">
      <c r="N718" s="13"/>
      <c r="O718" s="13"/>
      <c r="P718" s="13"/>
      <c r="Q718" s="13"/>
      <c r="R718" s="13"/>
      <c r="S718" s="13"/>
      <c r="T718" s="13"/>
      <c r="U718" s="13"/>
      <c r="V718" s="13"/>
      <c r="W718" s="13"/>
      <c r="X718" s="13"/>
      <c r="Y718" s="13"/>
      <c r="Z718" s="13"/>
    </row>
    <row r="719" spans="14:26" ht="13.8" x14ac:dyDescent="0.25">
      <c r="N719" s="13"/>
      <c r="O719" s="13"/>
      <c r="P719" s="13"/>
      <c r="Q719" s="13"/>
      <c r="R719" s="13"/>
      <c r="S719" s="13"/>
      <c r="T719" s="13"/>
      <c r="U719" s="13"/>
      <c r="V719" s="13"/>
      <c r="W719" s="13"/>
      <c r="X719" s="13"/>
      <c r="Y719" s="13"/>
      <c r="Z719" s="13"/>
    </row>
    <row r="720" spans="14:26" ht="13.8" x14ac:dyDescent="0.25">
      <c r="N720" s="13"/>
      <c r="O720" s="13"/>
      <c r="P720" s="13"/>
      <c r="Q720" s="13"/>
      <c r="R720" s="13"/>
      <c r="S720" s="13"/>
      <c r="T720" s="13"/>
      <c r="U720" s="13"/>
      <c r="V720" s="13"/>
      <c r="W720" s="13"/>
      <c r="X720" s="13"/>
      <c r="Y720" s="13"/>
      <c r="Z720" s="13"/>
    </row>
    <row r="721" spans="14:26" ht="13.8" x14ac:dyDescent="0.25">
      <c r="N721" s="13"/>
      <c r="O721" s="13"/>
      <c r="P721" s="13"/>
      <c r="Q721" s="13"/>
      <c r="R721" s="13"/>
      <c r="S721" s="13"/>
      <c r="T721" s="13"/>
      <c r="U721" s="13"/>
      <c r="V721" s="13"/>
      <c r="W721" s="13"/>
      <c r="X721" s="13"/>
      <c r="Y721" s="13"/>
      <c r="Z721" s="13"/>
    </row>
    <row r="722" spans="14:26" ht="13.8" x14ac:dyDescent="0.25">
      <c r="N722" s="13"/>
      <c r="O722" s="13"/>
      <c r="P722" s="13"/>
      <c r="Q722" s="13"/>
      <c r="R722" s="13"/>
      <c r="S722" s="13"/>
      <c r="T722" s="13"/>
      <c r="U722" s="13"/>
      <c r="V722" s="13"/>
      <c r="W722" s="13"/>
      <c r="X722" s="13"/>
      <c r="Y722" s="13"/>
      <c r="Z722" s="13"/>
    </row>
    <row r="723" spans="14:26" ht="13.8" x14ac:dyDescent="0.25">
      <c r="N723" s="13"/>
      <c r="O723" s="13"/>
      <c r="P723" s="13"/>
      <c r="Q723" s="13"/>
      <c r="R723" s="13"/>
      <c r="S723" s="13"/>
      <c r="T723" s="13"/>
      <c r="U723" s="13"/>
      <c r="V723" s="13"/>
      <c r="W723" s="13"/>
      <c r="X723" s="13"/>
      <c r="Y723" s="13"/>
      <c r="Z723" s="13"/>
    </row>
    <row r="724" spans="14:26" ht="13.8" x14ac:dyDescent="0.25">
      <c r="N724" s="13"/>
      <c r="O724" s="13"/>
      <c r="P724" s="13"/>
      <c r="Q724" s="13"/>
      <c r="R724" s="13"/>
      <c r="S724" s="13"/>
      <c r="T724" s="13"/>
      <c r="U724" s="13"/>
      <c r="V724" s="13"/>
      <c r="W724" s="13"/>
      <c r="X724" s="13"/>
      <c r="Y724" s="13"/>
      <c r="Z724" s="13"/>
    </row>
    <row r="725" spans="14:26" ht="13.8" x14ac:dyDescent="0.25">
      <c r="N725" s="13"/>
      <c r="O725" s="13"/>
      <c r="P725" s="13"/>
      <c r="Q725" s="13"/>
      <c r="R725" s="13"/>
      <c r="S725" s="13"/>
      <c r="T725" s="13"/>
      <c r="U725" s="13"/>
      <c r="V725" s="13"/>
      <c r="W725" s="13"/>
      <c r="X725" s="13"/>
      <c r="Y725" s="13"/>
      <c r="Z725" s="13"/>
    </row>
    <row r="726" spans="14:26" ht="13.8" x14ac:dyDescent="0.25">
      <c r="N726" s="13"/>
      <c r="O726" s="13"/>
      <c r="P726" s="13"/>
      <c r="Q726" s="13"/>
      <c r="R726" s="13"/>
      <c r="S726" s="13"/>
      <c r="T726" s="13"/>
      <c r="U726" s="13"/>
      <c r="V726" s="13"/>
      <c r="W726" s="13"/>
      <c r="X726" s="13"/>
      <c r="Y726" s="13"/>
      <c r="Z726" s="13"/>
    </row>
    <row r="727" spans="14:26" ht="13.8" x14ac:dyDescent="0.25">
      <c r="N727" s="13"/>
      <c r="O727" s="13"/>
      <c r="P727" s="13"/>
      <c r="Q727" s="13"/>
      <c r="R727" s="13"/>
      <c r="S727" s="13"/>
      <c r="T727" s="13"/>
      <c r="U727" s="13"/>
      <c r="V727" s="13"/>
      <c r="W727" s="13"/>
      <c r="X727" s="13"/>
      <c r="Y727" s="13"/>
      <c r="Z727" s="13"/>
    </row>
    <row r="728" spans="14:26" ht="13.8" x14ac:dyDescent="0.25">
      <c r="N728" s="13"/>
      <c r="O728" s="13"/>
      <c r="P728" s="13"/>
      <c r="Q728" s="13"/>
      <c r="R728" s="13"/>
      <c r="S728" s="13"/>
      <c r="T728" s="13"/>
      <c r="U728" s="13"/>
      <c r="V728" s="13"/>
      <c r="W728" s="13"/>
      <c r="X728" s="13"/>
      <c r="Y728" s="13"/>
      <c r="Z728" s="13"/>
    </row>
    <row r="729" spans="14:26" ht="13.8" x14ac:dyDescent="0.25">
      <c r="N729" s="13"/>
      <c r="O729" s="13"/>
      <c r="P729" s="13"/>
      <c r="Q729" s="13"/>
      <c r="R729" s="13"/>
      <c r="S729" s="13"/>
      <c r="T729" s="13"/>
      <c r="U729" s="13"/>
      <c r="V729" s="13"/>
      <c r="W729" s="13"/>
      <c r="X729" s="13"/>
      <c r="Y729" s="13"/>
      <c r="Z729" s="13"/>
    </row>
    <row r="730" spans="14:26" ht="13.8" x14ac:dyDescent="0.25">
      <c r="N730" s="13"/>
      <c r="O730" s="13"/>
      <c r="P730" s="13"/>
      <c r="Q730" s="13"/>
      <c r="R730" s="13"/>
      <c r="S730" s="13"/>
      <c r="T730" s="13"/>
      <c r="U730" s="13"/>
      <c r="V730" s="13"/>
      <c r="W730" s="13"/>
      <c r="X730" s="13"/>
      <c r="Y730" s="13"/>
      <c r="Z730" s="13"/>
    </row>
    <row r="731" spans="14:26" ht="13.8" x14ac:dyDescent="0.25">
      <c r="N731" s="13"/>
      <c r="O731" s="13"/>
      <c r="P731" s="13"/>
      <c r="Q731" s="13"/>
      <c r="R731" s="13"/>
      <c r="S731" s="13"/>
      <c r="T731" s="13"/>
      <c r="U731" s="13"/>
      <c r="V731" s="13"/>
      <c r="W731" s="13"/>
      <c r="X731" s="13"/>
      <c r="Y731" s="13"/>
      <c r="Z731" s="13"/>
    </row>
    <row r="732" spans="14:26" ht="13.8" x14ac:dyDescent="0.25">
      <c r="N732" s="13"/>
      <c r="O732" s="13"/>
      <c r="P732" s="13"/>
      <c r="Q732" s="13"/>
      <c r="R732" s="13"/>
      <c r="S732" s="13"/>
      <c r="T732" s="13"/>
      <c r="U732" s="13"/>
      <c r="V732" s="13"/>
      <c r="W732" s="13"/>
      <c r="X732" s="13"/>
      <c r="Y732" s="13"/>
      <c r="Z732" s="13"/>
    </row>
    <row r="733" spans="14:26" ht="13.8" x14ac:dyDescent="0.25">
      <c r="N733" s="13"/>
      <c r="O733" s="13"/>
      <c r="P733" s="13"/>
      <c r="Q733" s="13"/>
      <c r="R733" s="13"/>
      <c r="S733" s="13"/>
      <c r="T733" s="13"/>
      <c r="U733" s="13"/>
      <c r="V733" s="13"/>
      <c r="W733" s="13"/>
      <c r="X733" s="13"/>
      <c r="Y733" s="13"/>
      <c r="Z733" s="13"/>
    </row>
    <row r="734" spans="14:26" ht="13.8" x14ac:dyDescent="0.25">
      <c r="N734" s="13"/>
      <c r="O734" s="13"/>
      <c r="P734" s="13"/>
      <c r="Q734" s="13"/>
      <c r="R734" s="13"/>
      <c r="S734" s="13"/>
      <c r="T734" s="13"/>
      <c r="U734" s="13"/>
      <c r="V734" s="13"/>
      <c r="W734" s="13"/>
      <c r="X734" s="13"/>
      <c r="Y734" s="13"/>
      <c r="Z734" s="13"/>
    </row>
    <row r="735" spans="14:26" ht="13.8" x14ac:dyDescent="0.25">
      <c r="N735" s="13"/>
      <c r="O735" s="13"/>
      <c r="P735" s="13"/>
      <c r="Q735" s="13"/>
      <c r="R735" s="13"/>
      <c r="S735" s="13"/>
      <c r="T735" s="13"/>
      <c r="U735" s="13"/>
      <c r="V735" s="13"/>
      <c r="W735" s="13"/>
      <c r="X735" s="13"/>
      <c r="Y735" s="13"/>
      <c r="Z735" s="13"/>
    </row>
    <row r="736" spans="14:26" ht="13.8" x14ac:dyDescent="0.25">
      <c r="N736" s="13"/>
      <c r="O736" s="13"/>
      <c r="P736" s="13"/>
      <c r="Q736" s="13"/>
      <c r="R736" s="13"/>
      <c r="S736" s="13"/>
      <c r="T736" s="13"/>
      <c r="U736" s="13"/>
      <c r="V736" s="13"/>
      <c r="W736" s="13"/>
      <c r="X736" s="13"/>
      <c r="Y736" s="13"/>
      <c r="Z736" s="13"/>
    </row>
    <row r="737" spans="14:26" ht="13.8" x14ac:dyDescent="0.25">
      <c r="N737" s="13"/>
      <c r="O737" s="13"/>
      <c r="P737" s="13"/>
      <c r="Q737" s="13"/>
      <c r="R737" s="13"/>
      <c r="S737" s="13"/>
      <c r="T737" s="13"/>
      <c r="U737" s="13"/>
      <c r="V737" s="13"/>
      <c r="W737" s="13"/>
      <c r="X737" s="13"/>
      <c r="Y737" s="13"/>
      <c r="Z737" s="13"/>
    </row>
    <row r="738" spans="14:26" ht="13.8" x14ac:dyDescent="0.25">
      <c r="N738" s="13"/>
      <c r="O738" s="13"/>
      <c r="P738" s="13"/>
      <c r="Q738" s="13"/>
      <c r="R738" s="13"/>
      <c r="S738" s="13"/>
      <c r="T738" s="13"/>
      <c r="U738" s="13"/>
      <c r="V738" s="13"/>
      <c r="W738" s="13"/>
      <c r="X738" s="13"/>
      <c r="Y738" s="13"/>
      <c r="Z738" s="13"/>
    </row>
    <row r="739" spans="14:26" ht="13.8" x14ac:dyDescent="0.25">
      <c r="N739" s="13"/>
      <c r="O739" s="13"/>
      <c r="P739" s="13"/>
      <c r="Q739" s="13"/>
      <c r="R739" s="13"/>
      <c r="S739" s="13"/>
      <c r="T739" s="13"/>
      <c r="U739" s="13"/>
      <c r="V739" s="13"/>
      <c r="W739" s="13"/>
      <c r="X739" s="13"/>
      <c r="Y739" s="13"/>
      <c r="Z739" s="13"/>
    </row>
    <row r="740" spans="14:26" ht="13.8" x14ac:dyDescent="0.25">
      <c r="N740" s="13"/>
      <c r="O740" s="13"/>
      <c r="P740" s="13"/>
      <c r="Q740" s="13"/>
      <c r="R740" s="13"/>
      <c r="S740" s="13"/>
      <c r="T740" s="13"/>
      <c r="U740" s="13"/>
      <c r="V740" s="13"/>
      <c r="W740" s="13"/>
      <c r="X740" s="13"/>
      <c r="Y740" s="13"/>
      <c r="Z740" s="13"/>
    </row>
    <row r="741" spans="14:26" ht="13.8" x14ac:dyDescent="0.25">
      <c r="N741" s="13"/>
      <c r="O741" s="13"/>
      <c r="P741" s="13"/>
      <c r="Q741" s="13"/>
      <c r="R741" s="13"/>
      <c r="S741" s="13"/>
      <c r="T741" s="13"/>
      <c r="U741" s="13"/>
      <c r="V741" s="13"/>
      <c r="W741" s="13"/>
      <c r="X741" s="13"/>
      <c r="Y741" s="13"/>
      <c r="Z741" s="13"/>
    </row>
    <row r="742" spans="14:26" ht="13.8" x14ac:dyDescent="0.25">
      <c r="N742" s="13"/>
      <c r="O742" s="13"/>
      <c r="P742" s="13"/>
      <c r="Q742" s="13"/>
      <c r="R742" s="13"/>
      <c r="S742" s="13"/>
      <c r="T742" s="13"/>
      <c r="U742" s="13"/>
      <c r="V742" s="13"/>
      <c r="W742" s="13"/>
      <c r="X742" s="13"/>
      <c r="Y742" s="13"/>
      <c r="Z742" s="13"/>
    </row>
    <row r="743" spans="14:26" ht="13.8" x14ac:dyDescent="0.25">
      <c r="N743" s="13"/>
      <c r="O743" s="13"/>
      <c r="P743" s="13"/>
      <c r="Q743" s="13"/>
      <c r="R743" s="13"/>
      <c r="S743" s="13"/>
      <c r="T743" s="13"/>
      <c r="U743" s="13"/>
      <c r="V743" s="13"/>
      <c r="W743" s="13"/>
      <c r="X743" s="13"/>
      <c r="Y743" s="13"/>
      <c r="Z743" s="13"/>
    </row>
    <row r="744" spans="14:26" ht="13.8" x14ac:dyDescent="0.25">
      <c r="N744" s="13"/>
      <c r="O744" s="13"/>
      <c r="P744" s="13"/>
      <c r="Q744" s="13"/>
      <c r="R744" s="13"/>
      <c r="S744" s="13"/>
      <c r="T744" s="13"/>
      <c r="U744" s="13"/>
      <c r="V744" s="13"/>
      <c r="W744" s="13"/>
      <c r="X744" s="13"/>
      <c r="Y744" s="13"/>
      <c r="Z744" s="13"/>
    </row>
    <row r="745" spans="14:26" ht="13.8" x14ac:dyDescent="0.25">
      <c r="N745" s="13"/>
      <c r="O745" s="13"/>
      <c r="P745" s="13"/>
      <c r="Q745" s="13"/>
      <c r="R745" s="13"/>
      <c r="S745" s="13"/>
      <c r="T745" s="13"/>
      <c r="U745" s="13"/>
      <c r="V745" s="13"/>
      <c r="W745" s="13"/>
      <c r="X745" s="13"/>
      <c r="Y745" s="13"/>
      <c r="Z745" s="13"/>
    </row>
    <row r="746" spans="14:26" ht="13.8" x14ac:dyDescent="0.25">
      <c r="N746" s="13"/>
      <c r="O746" s="13"/>
      <c r="P746" s="13"/>
      <c r="Q746" s="13"/>
      <c r="R746" s="13"/>
      <c r="S746" s="13"/>
      <c r="T746" s="13"/>
      <c r="U746" s="13"/>
      <c r="V746" s="13"/>
      <c r="W746" s="13"/>
      <c r="X746" s="13"/>
      <c r="Y746" s="13"/>
      <c r="Z746" s="13"/>
    </row>
    <row r="747" spans="14:26" ht="13.8" x14ac:dyDescent="0.25">
      <c r="N747" s="13"/>
      <c r="O747" s="13"/>
      <c r="P747" s="13"/>
      <c r="Q747" s="13"/>
      <c r="R747" s="13"/>
      <c r="S747" s="13"/>
      <c r="T747" s="13"/>
      <c r="U747" s="13"/>
      <c r="V747" s="13"/>
      <c r="W747" s="13"/>
      <c r="X747" s="13"/>
      <c r="Y747" s="13"/>
      <c r="Z747" s="13"/>
    </row>
    <row r="748" spans="14:26" ht="13.8" x14ac:dyDescent="0.25">
      <c r="N748" s="13"/>
      <c r="O748" s="13"/>
      <c r="P748" s="13"/>
      <c r="Q748" s="13"/>
      <c r="R748" s="13"/>
      <c r="S748" s="13"/>
      <c r="T748" s="13"/>
      <c r="U748" s="13"/>
      <c r="V748" s="13"/>
      <c r="W748" s="13"/>
      <c r="X748" s="13"/>
      <c r="Y748" s="13"/>
      <c r="Z748" s="13"/>
    </row>
    <row r="749" spans="14:26" ht="13.8" x14ac:dyDescent="0.25">
      <c r="N749" s="13"/>
      <c r="O749" s="13"/>
      <c r="P749" s="13"/>
      <c r="Q749" s="13"/>
      <c r="R749" s="13"/>
      <c r="S749" s="13"/>
      <c r="T749" s="13"/>
      <c r="U749" s="13"/>
      <c r="V749" s="13"/>
      <c r="W749" s="13"/>
      <c r="X749" s="13"/>
      <c r="Y749" s="13"/>
      <c r="Z749" s="13"/>
    </row>
    <row r="750" spans="14:26" ht="13.8" x14ac:dyDescent="0.25">
      <c r="N750" s="13"/>
      <c r="O750" s="13"/>
      <c r="P750" s="13"/>
      <c r="Q750" s="13"/>
      <c r="R750" s="13"/>
      <c r="S750" s="13"/>
      <c r="T750" s="13"/>
      <c r="U750" s="13"/>
      <c r="V750" s="13"/>
      <c r="W750" s="13"/>
      <c r="X750" s="13"/>
      <c r="Y750" s="13"/>
      <c r="Z750" s="13"/>
    </row>
    <row r="751" spans="14:26" ht="13.8" x14ac:dyDescent="0.25">
      <c r="N751" s="13"/>
      <c r="O751" s="13"/>
      <c r="P751" s="13"/>
      <c r="Q751" s="13"/>
      <c r="R751" s="13"/>
      <c r="S751" s="13"/>
      <c r="T751" s="13"/>
      <c r="U751" s="13"/>
      <c r="V751" s="13"/>
      <c r="W751" s="13"/>
      <c r="X751" s="13"/>
      <c r="Y751" s="13"/>
      <c r="Z751" s="13"/>
    </row>
    <row r="752" spans="14:26" ht="13.8" x14ac:dyDescent="0.25">
      <c r="N752" s="13"/>
      <c r="O752" s="13"/>
      <c r="P752" s="13"/>
      <c r="Q752" s="13"/>
      <c r="R752" s="13"/>
      <c r="S752" s="13"/>
      <c r="T752" s="13"/>
      <c r="U752" s="13"/>
      <c r="V752" s="13"/>
      <c r="W752" s="13"/>
      <c r="X752" s="13"/>
      <c r="Y752" s="13"/>
      <c r="Z752" s="13"/>
    </row>
    <row r="753" spans="14:26" ht="13.8" x14ac:dyDescent="0.25">
      <c r="N753" s="13"/>
      <c r="O753" s="13"/>
      <c r="P753" s="13"/>
      <c r="Q753" s="13"/>
      <c r="R753" s="13"/>
      <c r="S753" s="13"/>
      <c r="T753" s="13"/>
      <c r="U753" s="13"/>
      <c r="V753" s="13"/>
      <c r="W753" s="13"/>
      <c r="X753" s="13"/>
      <c r="Y753" s="13"/>
      <c r="Z753" s="13"/>
    </row>
    <row r="754" spans="14:26" ht="13.8" x14ac:dyDescent="0.25">
      <c r="N754" s="13"/>
      <c r="O754" s="13"/>
      <c r="P754" s="13"/>
      <c r="Q754" s="13"/>
      <c r="R754" s="13"/>
      <c r="S754" s="13"/>
      <c r="T754" s="13"/>
      <c r="U754" s="13"/>
      <c r="V754" s="13"/>
      <c r="W754" s="13"/>
      <c r="X754" s="13"/>
      <c r="Y754" s="13"/>
      <c r="Z754" s="13"/>
    </row>
    <row r="755" spans="14:26" ht="13.8" x14ac:dyDescent="0.25">
      <c r="N755" s="13"/>
      <c r="O755" s="13"/>
      <c r="P755" s="13"/>
      <c r="Q755" s="13"/>
      <c r="R755" s="13"/>
      <c r="S755" s="13"/>
      <c r="T755" s="13"/>
      <c r="U755" s="13"/>
      <c r="V755" s="13"/>
      <c r="W755" s="13"/>
      <c r="X755" s="13"/>
      <c r="Y755" s="13"/>
      <c r="Z755" s="13"/>
    </row>
    <row r="756" spans="14:26" ht="13.8" x14ac:dyDescent="0.25">
      <c r="N756" s="13"/>
      <c r="O756" s="13"/>
      <c r="P756" s="13"/>
      <c r="Q756" s="13"/>
      <c r="R756" s="13"/>
      <c r="S756" s="13"/>
      <c r="T756" s="13"/>
      <c r="U756" s="13"/>
      <c r="V756" s="13"/>
      <c r="W756" s="13"/>
      <c r="X756" s="13"/>
      <c r="Y756" s="13"/>
      <c r="Z756" s="13"/>
    </row>
    <row r="757" spans="14:26" ht="13.8" x14ac:dyDescent="0.25">
      <c r="N757" s="13"/>
      <c r="O757" s="13"/>
      <c r="P757" s="13"/>
      <c r="Q757" s="13"/>
      <c r="R757" s="13"/>
      <c r="S757" s="13"/>
      <c r="T757" s="13"/>
      <c r="U757" s="13"/>
      <c r="V757" s="13"/>
      <c r="W757" s="13"/>
      <c r="X757" s="13"/>
      <c r="Y757" s="13"/>
      <c r="Z757" s="13"/>
    </row>
    <row r="758" spans="14:26" ht="13.8" x14ac:dyDescent="0.25">
      <c r="N758" s="13"/>
      <c r="O758" s="13"/>
      <c r="P758" s="13"/>
      <c r="Q758" s="13"/>
      <c r="R758" s="13"/>
      <c r="S758" s="13"/>
      <c r="T758" s="13"/>
      <c r="U758" s="13"/>
      <c r="V758" s="13"/>
      <c r="W758" s="13"/>
      <c r="X758" s="13"/>
      <c r="Y758" s="13"/>
      <c r="Z758" s="13"/>
    </row>
    <row r="759" spans="14:26" ht="13.8" x14ac:dyDescent="0.25">
      <c r="N759" s="13"/>
      <c r="O759" s="13"/>
      <c r="P759" s="13"/>
      <c r="Q759" s="13"/>
      <c r="R759" s="13"/>
      <c r="S759" s="13"/>
      <c r="T759" s="13"/>
      <c r="U759" s="13"/>
      <c r="V759" s="13"/>
      <c r="W759" s="13"/>
      <c r="X759" s="13"/>
      <c r="Y759" s="13"/>
      <c r="Z759" s="13"/>
    </row>
    <row r="760" spans="14:26" ht="13.8" x14ac:dyDescent="0.25">
      <c r="N760" s="13"/>
      <c r="O760" s="13"/>
      <c r="P760" s="13"/>
      <c r="Q760" s="13"/>
      <c r="R760" s="13"/>
      <c r="S760" s="13"/>
      <c r="T760" s="13"/>
      <c r="U760" s="13"/>
      <c r="V760" s="13"/>
      <c r="W760" s="13"/>
      <c r="X760" s="13"/>
      <c r="Y760" s="13"/>
      <c r="Z760" s="13"/>
    </row>
    <row r="761" spans="14:26" ht="13.8" x14ac:dyDescent="0.25">
      <c r="N761" s="13"/>
      <c r="O761" s="13"/>
      <c r="P761" s="13"/>
      <c r="Q761" s="13"/>
      <c r="R761" s="13"/>
      <c r="S761" s="13"/>
      <c r="T761" s="13"/>
      <c r="U761" s="13"/>
      <c r="V761" s="13"/>
      <c r="W761" s="13"/>
      <c r="X761" s="13"/>
      <c r="Y761" s="13"/>
      <c r="Z761" s="13"/>
    </row>
    <row r="762" spans="14:26" ht="13.8" x14ac:dyDescent="0.25">
      <c r="N762" s="13"/>
      <c r="O762" s="13"/>
      <c r="P762" s="13"/>
      <c r="Q762" s="13"/>
      <c r="R762" s="13"/>
      <c r="S762" s="13"/>
      <c r="T762" s="13"/>
      <c r="U762" s="13"/>
      <c r="V762" s="13"/>
      <c r="W762" s="13"/>
      <c r="X762" s="13"/>
      <c r="Y762" s="13"/>
      <c r="Z762" s="13"/>
    </row>
    <row r="763" spans="14:26" ht="13.8" x14ac:dyDescent="0.25">
      <c r="N763" s="13"/>
      <c r="O763" s="13"/>
      <c r="P763" s="13"/>
      <c r="Q763" s="13"/>
      <c r="R763" s="13"/>
      <c r="S763" s="13"/>
      <c r="T763" s="13"/>
      <c r="U763" s="13"/>
      <c r="V763" s="13"/>
      <c r="W763" s="13"/>
      <c r="X763" s="13"/>
      <c r="Y763" s="13"/>
      <c r="Z763" s="13"/>
    </row>
    <row r="764" spans="14:26" ht="13.8" x14ac:dyDescent="0.25">
      <c r="N764" s="13"/>
      <c r="O764" s="13"/>
      <c r="P764" s="13"/>
      <c r="Q764" s="13"/>
      <c r="R764" s="13"/>
      <c r="S764" s="13"/>
      <c r="T764" s="13"/>
      <c r="U764" s="13"/>
      <c r="V764" s="13"/>
      <c r="W764" s="13"/>
      <c r="X764" s="13"/>
      <c r="Y764" s="13"/>
      <c r="Z764" s="13"/>
    </row>
    <row r="765" spans="14:26" ht="13.8" x14ac:dyDescent="0.25">
      <c r="N765" s="13"/>
      <c r="O765" s="13"/>
      <c r="P765" s="13"/>
      <c r="Q765" s="13"/>
      <c r="R765" s="13"/>
      <c r="S765" s="13"/>
      <c r="T765" s="13"/>
      <c r="U765" s="13"/>
      <c r="V765" s="13"/>
      <c r="W765" s="13"/>
      <c r="X765" s="13"/>
      <c r="Y765" s="13"/>
      <c r="Z765" s="13"/>
    </row>
    <row r="766" spans="14:26" ht="13.8" x14ac:dyDescent="0.25">
      <c r="N766" s="13"/>
      <c r="O766" s="13"/>
      <c r="P766" s="13"/>
      <c r="Q766" s="13"/>
      <c r="R766" s="13"/>
      <c r="S766" s="13"/>
      <c r="T766" s="13"/>
      <c r="U766" s="13"/>
      <c r="V766" s="13"/>
      <c r="W766" s="13"/>
      <c r="X766" s="13"/>
      <c r="Y766" s="13"/>
      <c r="Z766" s="13"/>
    </row>
    <row r="767" spans="14:26" ht="13.8" x14ac:dyDescent="0.25">
      <c r="N767" s="13"/>
      <c r="O767" s="13"/>
      <c r="P767" s="13"/>
      <c r="Q767" s="13"/>
      <c r="R767" s="13"/>
      <c r="S767" s="13"/>
      <c r="T767" s="13"/>
      <c r="U767" s="13"/>
      <c r="V767" s="13"/>
      <c r="W767" s="13"/>
      <c r="X767" s="13"/>
      <c r="Y767" s="13"/>
      <c r="Z767" s="13"/>
    </row>
    <row r="768" spans="14:26" ht="13.8" x14ac:dyDescent="0.25">
      <c r="N768" s="13"/>
      <c r="O768" s="13"/>
      <c r="P768" s="13"/>
      <c r="Q768" s="13"/>
      <c r="R768" s="13"/>
      <c r="S768" s="13"/>
      <c r="T768" s="13"/>
      <c r="U768" s="13"/>
      <c r="V768" s="13"/>
      <c r="W768" s="13"/>
      <c r="X768" s="13"/>
      <c r="Y768" s="13"/>
      <c r="Z768" s="13"/>
    </row>
    <row r="769" spans="14:26" ht="13.8" x14ac:dyDescent="0.25">
      <c r="N769" s="13"/>
      <c r="O769" s="13"/>
      <c r="P769" s="13"/>
      <c r="Q769" s="13"/>
      <c r="R769" s="13"/>
      <c r="S769" s="13"/>
      <c r="T769" s="13"/>
      <c r="U769" s="13"/>
      <c r="V769" s="13"/>
      <c r="W769" s="13"/>
      <c r="X769" s="13"/>
      <c r="Y769" s="13"/>
      <c r="Z769" s="13"/>
    </row>
    <row r="770" spans="14:26" ht="13.8" x14ac:dyDescent="0.25">
      <c r="N770" s="13"/>
      <c r="O770" s="13"/>
      <c r="P770" s="13"/>
      <c r="Q770" s="13"/>
      <c r="R770" s="13"/>
      <c r="S770" s="13"/>
      <c r="T770" s="13"/>
      <c r="U770" s="13"/>
      <c r="V770" s="13"/>
      <c r="W770" s="13"/>
      <c r="X770" s="13"/>
      <c r="Y770" s="13"/>
      <c r="Z770" s="13"/>
    </row>
    <row r="771" spans="14:26" ht="13.8" x14ac:dyDescent="0.25">
      <c r="N771" s="13"/>
      <c r="O771" s="13"/>
      <c r="P771" s="13"/>
      <c r="Q771" s="13"/>
      <c r="R771" s="13"/>
      <c r="S771" s="13"/>
      <c r="T771" s="13"/>
      <c r="U771" s="13"/>
      <c r="V771" s="13"/>
      <c r="W771" s="13"/>
      <c r="X771" s="13"/>
      <c r="Y771" s="13"/>
      <c r="Z771" s="13"/>
    </row>
    <row r="772" spans="14:26" ht="13.8" x14ac:dyDescent="0.25">
      <c r="N772" s="13"/>
      <c r="O772" s="13"/>
      <c r="P772" s="13"/>
      <c r="Q772" s="13"/>
      <c r="R772" s="13"/>
      <c r="S772" s="13"/>
      <c r="T772" s="13"/>
      <c r="U772" s="13"/>
      <c r="V772" s="13"/>
      <c r="W772" s="13"/>
      <c r="X772" s="13"/>
      <c r="Y772" s="13"/>
      <c r="Z772" s="13"/>
    </row>
    <row r="773" spans="14:26" ht="13.8" x14ac:dyDescent="0.25">
      <c r="N773" s="13"/>
      <c r="O773" s="13"/>
      <c r="P773" s="13"/>
      <c r="Q773" s="13"/>
      <c r="R773" s="13"/>
      <c r="S773" s="13"/>
      <c r="T773" s="13"/>
      <c r="U773" s="13"/>
      <c r="V773" s="13"/>
      <c r="W773" s="13"/>
      <c r="X773" s="13"/>
      <c r="Y773" s="13"/>
      <c r="Z773" s="13"/>
    </row>
    <row r="774" spans="14:26" ht="13.8" x14ac:dyDescent="0.25">
      <c r="N774" s="13"/>
      <c r="O774" s="13"/>
      <c r="P774" s="13"/>
      <c r="Q774" s="13"/>
      <c r="R774" s="13"/>
      <c r="S774" s="13"/>
      <c r="T774" s="13"/>
      <c r="U774" s="13"/>
      <c r="V774" s="13"/>
      <c r="W774" s="13"/>
      <c r="X774" s="13"/>
      <c r="Y774" s="13"/>
      <c r="Z774" s="13"/>
    </row>
    <row r="775" spans="14:26" ht="13.8" x14ac:dyDescent="0.25">
      <c r="N775" s="13"/>
      <c r="O775" s="13"/>
      <c r="P775" s="13"/>
      <c r="Q775" s="13"/>
      <c r="R775" s="13"/>
      <c r="S775" s="13"/>
      <c r="T775" s="13"/>
      <c r="U775" s="13"/>
      <c r="V775" s="13"/>
      <c r="W775" s="13"/>
      <c r="X775" s="13"/>
      <c r="Y775" s="13"/>
      <c r="Z775" s="13"/>
    </row>
    <row r="776" spans="14:26" ht="13.8" x14ac:dyDescent="0.25">
      <c r="N776" s="13"/>
      <c r="O776" s="13"/>
      <c r="P776" s="13"/>
      <c r="Q776" s="13"/>
      <c r="R776" s="13"/>
      <c r="S776" s="13"/>
      <c r="T776" s="13"/>
      <c r="U776" s="13"/>
      <c r="V776" s="13"/>
      <c r="W776" s="13"/>
      <c r="X776" s="13"/>
      <c r="Y776" s="13"/>
      <c r="Z776" s="13"/>
    </row>
    <row r="777" spans="14:26" ht="13.8" x14ac:dyDescent="0.25">
      <c r="N777" s="13"/>
      <c r="O777" s="13"/>
      <c r="P777" s="13"/>
      <c r="Q777" s="13"/>
      <c r="R777" s="13"/>
      <c r="S777" s="13"/>
      <c r="T777" s="13"/>
      <c r="U777" s="13"/>
      <c r="V777" s="13"/>
      <c r="W777" s="13"/>
      <c r="X777" s="13"/>
      <c r="Y777" s="13"/>
      <c r="Z777" s="13"/>
    </row>
    <row r="778" spans="14:26" ht="13.8" x14ac:dyDescent="0.25">
      <c r="N778" s="13"/>
      <c r="O778" s="13"/>
      <c r="P778" s="13"/>
      <c r="Q778" s="13"/>
      <c r="R778" s="13"/>
      <c r="S778" s="13"/>
      <c r="T778" s="13"/>
      <c r="U778" s="13"/>
      <c r="V778" s="13"/>
      <c r="W778" s="13"/>
      <c r="X778" s="13"/>
      <c r="Y778" s="13"/>
      <c r="Z778" s="13"/>
    </row>
    <row r="779" spans="14:26" ht="13.8" x14ac:dyDescent="0.25">
      <c r="N779" s="13"/>
      <c r="O779" s="13"/>
      <c r="P779" s="13"/>
      <c r="Q779" s="13"/>
      <c r="R779" s="13"/>
      <c r="S779" s="13"/>
      <c r="T779" s="13"/>
      <c r="U779" s="13"/>
      <c r="V779" s="13"/>
      <c r="W779" s="13"/>
      <c r="X779" s="13"/>
      <c r="Y779" s="13"/>
      <c r="Z779" s="13"/>
    </row>
    <row r="780" spans="14:26" ht="13.8" x14ac:dyDescent="0.25">
      <c r="N780" s="13"/>
      <c r="O780" s="13"/>
      <c r="P780" s="13"/>
      <c r="Q780" s="13"/>
      <c r="R780" s="13"/>
      <c r="S780" s="13"/>
      <c r="T780" s="13"/>
      <c r="U780" s="13"/>
      <c r="V780" s="13"/>
      <c r="W780" s="13"/>
      <c r="X780" s="13"/>
      <c r="Y780" s="13"/>
      <c r="Z780" s="13"/>
    </row>
    <row r="781" spans="14:26" ht="13.8" x14ac:dyDescent="0.25">
      <c r="N781" s="13"/>
      <c r="O781" s="13"/>
      <c r="P781" s="13"/>
      <c r="Q781" s="13"/>
      <c r="R781" s="13"/>
      <c r="S781" s="13"/>
      <c r="T781" s="13"/>
      <c r="U781" s="13"/>
      <c r="V781" s="13"/>
      <c r="W781" s="13"/>
      <c r="X781" s="13"/>
      <c r="Y781" s="13"/>
      <c r="Z781" s="13"/>
    </row>
    <row r="782" spans="14:26" ht="13.8" x14ac:dyDescent="0.25">
      <c r="N782" s="13"/>
      <c r="O782" s="13"/>
      <c r="P782" s="13"/>
      <c r="Q782" s="13"/>
      <c r="R782" s="13"/>
      <c r="S782" s="13"/>
      <c r="T782" s="13"/>
      <c r="U782" s="13"/>
      <c r="V782" s="13"/>
      <c r="W782" s="13"/>
      <c r="X782" s="13"/>
      <c r="Y782" s="13"/>
      <c r="Z782" s="13"/>
    </row>
    <row r="783" spans="14:26" ht="13.8" x14ac:dyDescent="0.25">
      <c r="N783" s="13"/>
      <c r="O783" s="13"/>
      <c r="P783" s="13"/>
      <c r="Q783" s="13"/>
      <c r="R783" s="13"/>
      <c r="S783" s="13"/>
      <c r="T783" s="13"/>
      <c r="U783" s="13"/>
      <c r="V783" s="13"/>
      <c r="W783" s="13"/>
      <c r="X783" s="13"/>
      <c r="Y783" s="13"/>
      <c r="Z783" s="13"/>
    </row>
    <row r="784" spans="14:26" ht="13.8" x14ac:dyDescent="0.25">
      <c r="N784" s="13"/>
      <c r="O784" s="13"/>
      <c r="P784" s="13"/>
      <c r="Q784" s="13"/>
      <c r="R784" s="13"/>
      <c r="S784" s="13"/>
      <c r="T784" s="13"/>
      <c r="U784" s="13"/>
      <c r="V784" s="13"/>
      <c r="W784" s="13"/>
      <c r="X784" s="13"/>
      <c r="Y784" s="13"/>
      <c r="Z784" s="13"/>
    </row>
    <row r="785" spans="14:26" ht="13.8" x14ac:dyDescent="0.25">
      <c r="N785" s="13"/>
      <c r="O785" s="13"/>
      <c r="P785" s="13"/>
      <c r="Q785" s="13"/>
      <c r="R785" s="13"/>
      <c r="S785" s="13"/>
      <c r="T785" s="13"/>
      <c r="U785" s="13"/>
      <c r="V785" s="13"/>
      <c r="W785" s="13"/>
      <c r="X785" s="13"/>
      <c r="Y785" s="13"/>
      <c r="Z785" s="13"/>
    </row>
    <row r="786" spans="14:26" ht="13.8" x14ac:dyDescent="0.25">
      <c r="N786" s="13"/>
      <c r="O786" s="13"/>
      <c r="P786" s="13"/>
      <c r="Q786" s="13"/>
      <c r="R786" s="13"/>
      <c r="S786" s="13"/>
      <c r="T786" s="13"/>
      <c r="U786" s="13"/>
      <c r="V786" s="13"/>
      <c r="W786" s="13"/>
      <c r="X786" s="13"/>
      <c r="Y786" s="13"/>
      <c r="Z786" s="13"/>
    </row>
    <row r="787" spans="14:26" ht="13.8" x14ac:dyDescent="0.25">
      <c r="N787" s="13"/>
      <c r="O787" s="13"/>
      <c r="P787" s="13"/>
      <c r="Q787" s="13"/>
      <c r="R787" s="13"/>
      <c r="S787" s="13"/>
      <c r="T787" s="13"/>
      <c r="U787" s="13"/>
      <c r="V787" s="13"/>
      <c r="W787" s="13"/>
      <c r="X787" s="13"/>
      <c r="Y787" s="13"/>
      <c r="Z787" s="13"/>
    </row>
    <row r="788" spans="14:26" ht="13.8" x14ac:dyDescent="0.25">
      <c r="N788" s="13"/>
      <c r="O788" s="13"/>
      <c r="P788" s="13"/>
      <c r="Q788" s="13"/>
      <c r="R788" s="13"/>
      <c r="S788" s="13"/>
      <c r="T788" s="13"/>
      <c r="U788" s="13"/>
      <c r="V788" s="13"/>
      <c r="W788" s="13"/>
      <c r="X788" s="13"/>
      <c r="Y788" s="13"/>
      <c r="Z788" s="13"/>
    </row>
    <row r="789" spans="14:26" ht="13.8" x14ac:dyDescent="0.25">
      <c r="N789" s="13"/>
      <c r="O789" s="13"/>
      <c r="P789" s="13"/>
      <c r="Q789" s="13"/>
      <c r="R789" s="13"/>
      <c r="S789" s="13"/>
      <c r="T789" s="13"/>
      <c r="U789" s="13"/>
      <c r="V789" s="13"/>
      <c r="W789" s="13"/>
      <c r="X789" s="13"/>
      <c r="Y789" s="13"/>
      <c r="Z789" s="13"/>
    </row>
    <row r="790" spans="14:26" ht="13.8" x14ac:dyDescent="0.25">
      <c r="N790" s="13"/>
      <c r="O790" s="13"/>
      <c r="P790" s="13"/>
      <c r="Q790" s="13"/>
      <c r="R790" s="13"/>
      <c r="S790" s="13"/>
      <c r="T790" s="13"/>
      <c r="U790" s="13"/>
      <c r="V790" s="13"/>
      <c r="W790" s="13"/>
      <c r="X790" s="13"/>
      <c r="Y790" s="13"/>
      <c r="Z790" s="13"/>
    </row>
    <row r="791" spans="14:26" ht="13.8" x14ac:dyDescent="0.25">
      <c r="N791" s="13"/>
      <c r="O791" s="13"/>
      <c r="P791" s="13"/>
      <c r="Q791" s="13"/>
      <c r="R791" s="13"/>
      <c r="S791" s="13"/>
      <c r="T791" s="13"/>
      <c r="U791" s="13"/>
      <c r="V791" s="13"/>
      <c r="W791" s="13"/>
      <c r="X791" s="13"/>
      <c r="Y791" s="13"/>
      <c r="Z791" s="13"/>
    </row>
    <row r="792" spans="14:26" ht="13.8" x14ac:dyDescent="0.25">
      <c r="N792" s="13"/>
      <c r="O792" s="13"/>
      <c r="P792" s="13"/>
      <c r="Q792" s="13"/>
      <c r="R792" s="13"/>
      <c r="S792" s="13"/>
      <c r="T792" s="13"/>
      <c r="U792" s="13"/>
      <c r="V792" s="13"/>
      <c r="W792" s="13"/>
      <c r="X792" s="13"/>
      <c r="Y792" s="13"/>
      <c r="Z792" s="13"/>
    </row>
    <row r="793" spans="14:26" ht="13.8" x14ac:dyDescent="0.25">
      <c r="N793" s="13"/>
      <c r="O793" s="13"/>
      <c r="P793" s="13"/>
      <c r="Q793" s="13"/>
      <c r="R793" s="13"/>
      <c r="S793" s="13"/>
      <c r="T793" s="13"/>
      <c r="U793" s="13"/>
      <c r="V793" s="13"/>
      <c r="W793" s="13"/>
      <c r="X793" s="13"/>
      <c r="Y793" s="13"/>
      <c r="Z793" s="13"/>
    </row>
    <row r="794" spans="14:26" ht="13.8" x14ac:dyDescent="0.25">
      <c r="N794" s="13"/>
      <c r="O794" s="13"/>
      <c r="P794" s="13"/>
      <c r="Q794" s="13"/>
      <c r="R794" s="13"/>
      <c r="S794" s="13"/>
      <c r="T794" s="13"/>
      <c r="U794" s="13"/>
      <c r="V794" s="13"/>
      <c r="W794" s="13"/>
      <c r="X794" s="13"/>
      <c r="Y794" s="13"/>
      <c r="Z794" s="13"/>
    </row>
    <row r="795" spans="14:26" ht="13.8" x14ac:dyDescent="0.25">
      <c r="N795" s="13"/>
      <c r="O795" s="13"/>
      <c r="P795" s="13"/>
      <c r="Q795" s="13"/>
      <c r="R795" s="13"/>
      <c r="S795" s="13"/>
      <c r="T795" s="13"/>
      <c r="U795" s="13"/>
      <c r="V795" s="13"/>
      <c r="W795" s="13"/>
      <c r="X795" s="13"/>
      <c r="Y795" s="13"/>
      <c r="Z795" s="13"/>
    </row>
    <row r="796" spans="14:26" ht="13.8" x14ac:dyDescent="0.25">
      <c r="N796" s="13"/>
      <c r="O796" s="13"/>
      <c r="P796" s="13"/>
      <c r="Q796" s="13"/>
      <c r="R796" s="13"/>
      <c r="S796" s="13"/>
      <c r="T796" s="13"/>
      <c r="U796" s="13"/>
      <c r="V796" s="13"/>
      <c r="W796" s="13"/>
      <c r="X796" s="13"/>
      <c r="Y796" s="13"/>
      <c r="Z796" s="13"/>
    </row>
    <row r="797" spans="14:26" ht="13.8" x14ac:dyDescent="0.25">
      <c r="N797" s="13"/>
      <c r="O797" s="13"/>
      <c r="P797" s="13"/>
      <c r="Q797" s="13"/>
      <c r="R797" s="13"/>
      <c r="S797" s="13"/>
      <c r="T797" s="13"/>
      <c r="U797" s="13"/>
      <c r="V797" s="13"/>
      <c r="W797" s="13"/>
      <c r="X797" s="13"/>
      <c r="Y797" s="13"/>
      <c r="Z797" s="13"/>
    </row>
    <row r="798" spans="14:26" ht="13.8" x14ac:dyDescent="0.25">
      <c r="N798" s="13"/>
      <c r="O798" s="13"/>
      <c r="P798" s="13"/>
      <c r="Q798" s="13"/>
      <c r="R798" s="13"/>
      <c r="S798" s="13"/>
      <c r="T798" s="13"/>
      <c r="U798" s="13"/>
      <c r="V798" s="13"/>
      <c r="W798" s="13"/>
      <c r="X798" s="13"/>
      <c r="Y798" s="13"/>
      <c r="Z798" s="13"/>
    </row>
    <row r="799" spans="14:26" ht="13.8" x14ac:dyDescent="0.25">
      <c r="N799" s="13"/>
      <c r="O799" s="13"/>
      <c r="P799" s="13"/>
      <c r="Q799" s="13"/>
      <c r="R799" s="13"/>
      <c r="S799" s="13"/>
      <c r="T799" s="13"/>
      <c r="U799" s="13"/>
      <c r="V799" s="13"/>
      <c r="W799" s="13"/>
      <c r="X799" s="13"/>
      <c r="Y799" s="13"/>
      <c r="Z799" s="13"/>
    </row>
    <row r="800" spans="14:26" ht="13.8" x14ac:dyDescent="0.25">
      <c r="N800" s="13"/>
      <c r="O800" s="13"/>
      <c r="P800" s="13"/>
      <c r="Q800" s="13"/>
      <c r="R800" s="13"/>
      <c r="S800" s="13"/>
      <c r="T800" s="13"/>
      <c r="U800" s="13"/>
      <c r="V800" s="13"/>
      <c r="W800" s="13"/>
      <c r="X800" s="13"/>
      <c r="Y800" s="13"/>
      <c r="Z800" s="13"/>
    </row>
    <row r="801" spans="14:26" ht="13.8" x14ac:dyDescent="0.25">
      <c r="N801" s="13"/>
      <c r="O801" s="13"/>
      <c r="P801" s="13"/>
      <c r="Q801" s="13"/>
      <c r="R801" s="13"/>
      <c r="S801" s="13"/>
      <c r="T801" s="13"/>
      <c r="U801" s="13"/>
      <c r="V801" s="13"/>
      <c r="W801" s="13"/>
      <c r="X801" s="13"/>
      <c r="Y801" s="13"/>
      <c r="Z801" s="13"/>
    </row>
    <row r="802" spans="14:26" ht="13.8" x14ac:dyDescent="0.25">
      <c r="N802" s="13"/>
      <c r="O802" s="13"/>
      <c r="P802" s="13"/>
      <c r="Q802" s="13"/>
      <c r="R802" s="13"/>
      <c r="S802" s="13"/>
      <c r="T802" s="13"/>
      <c r="U802" s="13"/>
      <c r="V802" s="13"/>
      <c r="W802" s="13"/>
      <c r="X802" s="13"/>
      <c r="Y802" s="13"/>
      <c r="Z802" s="13"/>
    </row>
    <row r="803" spans="14:26" ht="13.8" x14ac:dyDescent="0.25">
      <c r="N803" s="13"/>
      <c r="O803" s="13"/>
      <c r="P803" s="13"/>
      <c r="Q803" s="13"/>
      <c r="R803" s="13"/>
      <c r="S803" s="13"/>
      <c r="T803" s="13"/>
      <c r="U803" s="13"/>
      <c r="V803" s="13"/>
      <c r="W803" s="13"/>
      <c r="X803" s="13"/>
      <c r="Y803" s="13"/>
      <c r="Z803" s="13"/>
    </row>
    <row r="804" spans="14:26" ht="13.8" x14ac:dyDescent="0.25">
      <c r="N804" s="13"/>
      <c r="O804" s="13"/>
      <c r="P804" s="13"/>
      <c r="Q804" s="13"/>
      <c r="R804" s="13"/>
      <c r="S804" s="13"/>
      <c r="T804" s="13"/>
      <c r="U804" s="13"/>
      <c r="V804" s="13"/>
      <c r="W804" s="13"/>
      <c r="X804" s="13"/>
      <c r="Y804" s="13"/>
      <c r="Z804" s="13"/>
    </row>
    <row r="805" spans="14:26" ht="13.8" x14ac:dyDescent="0.25">
      <c r="N805" s="13"/>
      <c r="O805" s="13"/>
      <c r="P805" s="13"/>
      <c r="Q805" s="13"/>
      <c r="R805" s="13"/>
      <c r="S805" s="13"/>
      <c r="T805" s="13"/>
      <c r="U805" s="13"/>
      <c r="V805" s="13"/>
      <c r="W805" s="13"/>
      <c r="X805" s="13"/>
      <c r="Y805" s="13"/>
      <c r="Z805" s="13"/>
    </row>
    <row r="806" spans="14:26" ht="13.8" x14ac:dyDescent="0.25">
      <c r="N806" s="13"/>
      <c r="O806" s="13"/>
      <c r="P806" s="13"/>
      <c r="Q806" s="13"/>
      <c r="R806" s="13"/>
      <c r="S806" s="13"/>
      <c r="T806" s="13"/>
      <c r="U806" s="13"/>
      <c r="V806" s="13"/>
      <c r="W806" s="13"/>
      <c r="X806" s="13"/>
      <c r="Y806" s="13"/>
      <c r="Z806" s="13"/>
    </row>
    <row r="807" spans="14:26" ht="13.8" x14ac:dyDescent="0.25">
      <c r="N807" s="13"/>
      <c r="O807" s="13"/>
      <c r="P807" s="13"/>
      <c r="Q807" s="13"/>
      <c r="R807" s="13"/>
      <c r="S807" s="13"/>
      <c r="T807" s="13"/>
      <c r="U807" s="13"/>
      <c r="V807" s="13"/>
      <c r="W807" s="13"/>
      <c r="X807" s="13"/>
      <c r="Y807" s="13"/>
      <c r="Z807" s="13"/>
    </row>
    <row r="808" spans="14:26" ht="13.8" x14ac:dyDescent="0.25">
      <c r="N808" s="13"/>
      <c r="O808" s="13"/>
      <c r="P808" s="13"/>
      <c r="Q808" s="13"/>
      <c r="R808" s="13"/>
      <c r="S808" s="13"/>
      <c r="T808" s="13"/>
      <c r="U808" s="13"/>
      <c r="V808" s="13"/>
      <c r="W808" s="13"/>
      <c r="X808" s="13"/>
      <c r="Y808" s="13"/>
      <c r="Z808" s="13"/>
    </row>
    <row r="809" spans="14:26" ht="13.8" x14ac:dyDescent="0.25">
      <c r="N809" s="13"/>
      <c r="O809" s="13"/>
      <c r="P809" s="13"/>
      <c r="Q809" s="13"/>
      <c r="R809" s="13"/>
      <c r="S809" s="13"/>
      <c r="T809" s="13"/>
      <c r="U809" s="13"/>
      <c r="V809" s="13"/>
      <c r="W809" s="13"/>
      <c r="X809" s="13"/>
      <c r="Y809" s="13"/>
      <c r="Z809" s="13"/>
    </row>
    <row r="810" spans="14:26" ht="13.8" x14ac:dyDescent="0.25">
      <c r="N810" s="13"/>
      <c r="O810" s="13"/>
      <c r="P810" s="13"/>
      <c r="Q810" s="13"/>
      <c r="R810" s="13"/>
      <c r="S810" s="13"/>
      <c r="T810" s="13"/>
      <c r="U810" s="13"/>
      <c r="V810" s="13"/>
      <c r="W810" s="13"/>
      <c r="X810" s="13"/>
      <c r="Y810" s="13"/>
      <c r="Z810" s="13"/>
    </row>
    <row r="811" spans="14:26" ht="13.8" x14ac:dyDescent="0.25">
      <c r="N811" s="13"/>
      <c r="O811" s="13"/>
      <c r="P811" s="13"/>
      <c r="Q811" s="13"/>
      <c r="R811" s="13"/>
      <c r="S811" s="13"/>
      <c r="T811" s="13"/>
      <c r="U811" s="13"/>
      <c r="V811" s="13"/>
      <c r="W811" s="13"/>
      <c r="X811" s="13"/>
      <c r="Y811" s="13"/>
      <c r="Z811" s="13"/>
    </row>
    <row r="812" spans="14:26" ht="13.8" x14ac:dyDescent="0.25">
      <c r="N812" s="13"/>
      <c r="O812" s="13"/>
      <c r="P812" s="13"/>
      <c r="Q812" s="13"/>
      <c r="R812" s="13"/>
      <c r="S812" s="13"/>
      <c r="T812" s="13"/>
      <c r="U812" s="13"/>
      <c r="V812" s="13"/>
      <c r="W812" s="13"/>
      <c r="X812" s="13"/>
      <c r="Y812" s="13"/>
      <c r="Z812" s="13"/>
    </row>
    <row r="813" spans="14:26" ht="13.8" x14ac:dyDescent="0.25">
      <c r="N813" s="13"/>
      <c r="O813" s="13"/>
      <c r="P813" s="13"/>
      <c r="Q813" s="13"/>
      <c r="R813" s="13"/>
      <c r="S813" s="13"/>
      <c r="T813" s="13"/>
      <c r="U813" s="13"/>
      <c r="V813" s="13"/>
      <c r="W813" s="13"/>
      <c r="X813" s="13"/>
      <c r="Y813" s="13"/>
      <c r="Z813" s="13"/>
    </row>
    <row r="814" spans="14:26" ht="13.8" x14ac:dyDescent="0.25">
      <c r="N814" s="13"/>
      <c r="O814" s="13"/>
      <c r="P814" s="13"/>
      <c r="Q814" s="13"/>
      <c r="R814" s="13"/>
      <c r="S814" s="13"/>
      <c r="T814" s="13"/>
      <c r="U814" s="13"/>
      <c r="V814" s="13"/>
      <c r="W814" s="13"/>
      <c r="X814" s="13"/>
      <c r="Y814" s="13"/>
      <c r="Z814" s="13"/>
    </row>
    <row r="815" spans="14:26" ht="13.8" x14ac:dyDescent="0.25">
      <c r="N815" s="13"/>
      <c r="O815" s="13"/>
      <c r="P815" s="13"/>
      <c r="Q815" s="13"/>
      <c r="R815" s="13"/>
      <c r="S815" s="13"/>
      <c r="T815" s="13"/>
      <c r="U815" s="13"/>
      <c r="V815" s="13"/>
      <c r="W815" s="13"/>
      <c r="X815" s="13"/>
      <c r="Y815" s="13"/>
      <c r="Z815" s="13"/>
    </row>
    <row r="816" spans="14:26" ht="13.8" x14ac:dyDescent="0.25">
      <c r="N816" s="13"/>
      <c r="O816" s="13"/>
      <c r="P816" s="13"/>
      <c r="Q816" s="13"/>
      <c r="R816" s="13"/>
      <c r="S816" s="13"/>
      <c r="T816" s="13"/>
      <c r="U816" s="13"/>
      <c r="V816" s="13"/>
      <c r="W816" s="13"/>
      <c r="X816" s="13"/>
      <c r="Y816" s="13"/>
      <c r="Z816" s="13"/>
    </row>
    <row r="817" spans="14:26" ht="13.8" x14ac:dyDescent="0.25">
      <c r="N817" s="13"/>
      <c r="O817" s="13"/>
      <c r="P817" s="13"/>
      <c r="Q817" s="13"/>
      <c r="R817" s="13"/>
      <c r="S817" s="13"/>
      <c r="T817" s="13"/>
      <c r="U817" s="13"/>
      <c r="V817" s="13"/>
      <c r="W817" s="13"/>
      <c r="X817" s="13"/>
      <c r="Y817" s="13"/>
      <c r="Z817" s="13"/>
    </row>
    <row r="818" spans="14:26" ht="13.8" x14ac:dyDescent="0.25">
      <c r="N818" s="13"/>
      <c r="O818" s="13"/>
      <c r="P818" s="13"/>
      <c r="Q818" s="13"/>
      <c r="R818" s="13"/>
      <c r="S818" s="13"/>
      <c r="T818" s="13"/>
      <c r="U818" s="13"/>
      <c r="V818" s="13"/>
      <c r="W818" s="13"/>
      <c r="X818" s="13"/>
      <c r="Y818" s="13"/>
      <c r="Z818" s="13"/>
    </row>
    <row r="819" spans="14:26" ht="13.8" x14ac:dyDescent="0.25">
      <c r="N819" s="13"/>
      <c r="O819" s="13"/>
      <c r="P819" s="13"/>
      <c r="Q819" s="13"/>
      <c r="R819" s="13"/>
      <c r="S819" s="13"/>
      <c r="T819" s="13"/>
      <c r="U819" s="13"/>
      <c r="V819" s="13"/>
      <c r="W819" s="13"/>
      <c r="X819" s="13"/>
      <c r="Y819" s="13"/>
      <c r="Z819" s="13"/>
    </row>
    <row r="820" spans="14:26" ht="13.8" x14ac:dyDescent="0.25">
      <c r="N820" s="13"/>
      <c r="O820" s="13"/>
      <c r="P820" s="13"/>
      <c r="Q820" s="13"/>
      <c r="R820" s="13"/>
      <c r="S820" s="13"/>
      <c r="T820" s="13"/>
      <c r="U820" s="13"/>
      <c r="V820" s="13"/>
      <c r="W820" s="13"/>
      <c r="X820" s="13"/>
      <c r="Y820" s="13"/>
      <c r="Z820" s="13"/>
    </row>
    <row r="821" spans="14:26" ht="13.8" x14ac:dyDescent="0.25">
      <c r="N821" s="13"/>
      <c r="O821" s="13"/>
      <c r="P821" s="13"/>
      <c r="Q821" s="13"/>
      <c r="R821" s="13"/>
      <c r="S821" s="13"/>
      <c r="T821" s="13"/>
      <c r="U821" s="13"/>
      <c r="V821" s="13"/>
      <c r="W821" s="13"/>
      <c r="X821" s="13"/>
      <c r="Y821" s="13"/>
      <c r="Z821" s="13"/>
    </row>
    <row r="822" spans="14:26" ht="13.8" x14ac:dyDescent="0.25">
      <c r="N822" s="13"/>
      <c r="O822" s="13"/>
      <c r="P822" s="13"/>
      <c r="Q822" s="13"/>
      <c r="R822" s="13"/>
      <c r="S822" s="13"/>
      <c r="T822" s="13"/>
      <c r="U822" s="13"/>
      <c r="V822" s="13"/>
      <c r="W822" s="13"/>
      <c r="X822" s="13"/>
      <c r="Y822" s="13"/>
      <c r="Z822" s="13"/>
    </row>
    <row r="823" spans="14:26" ht="13.8" x14ac:dyDescent="0.25">
      <c r="N823" s="13"/>
      <c r="O823" s="13"/>
      <c r="P823" s="13"/>
      <c r="Q823" s="13"/>
      <c r="R823" s="13"/>
      <c r="S823" s="13"/>
      <c r="T823" s="13"/>
      <c r="U823" s="13"/>
      <c r="V823" s="13"/>
      <c r="W823" s="13"/>
      <c r="X823" s="13"/>
      <c r="Y823" s="13"/>
      <c r="Z823" s="13"/>
    </row>
    <row r="824" spans="14:26" ht="13.8" x14ac:dyDescent="0.25">
      <c r="N824" s="13"/>
      <c r="O824" s="13"/>
      <c r="P824" s="13"/>
      <c r="Q824" s="13"/>
      <c r="R824" s="13"/>
      <c r="S824" s="13"/>
      <c r="T824" s="13"/>
      <c r="U824" s="13"/>
      <c r="V824" s="13"/>
      <c r="W824" s="13"/>
      <c r="X824" s="13"/>
      <c r="Y824" s="13"/>
      <c r="Z824" s="13"/>
    </row>
    <row r="825" spans="14:26" ht="13.8" x14ac:dyDescent="0.25">
      <c r="N825" s="13"/>
      <c r="O825" s="13"/>
      <c r="P825" s="13"/>
      <c r="Q825" s="13"/>
      <c r="R825" s="13"/>
      <c r="S825" s="13"/>
      <c r="T825" s="13"/>
      <c r="U825" s="13"/>
      <c r="V825" s="13"/>
      <c r="W825" s="13"/>
      <c r="X825" s="13"/>
      <c r="Y825" s="13"/>
      <c r="Z825" s="13"/>
    </row>
    <row r="826" spans="14:26" ht="13.8" x14ac:dyDescent="0.25">
      <c r="N826" s="13"/>
      <c r="O826" s="13"/>
      <c r="P826" s="13"/>
      <c r="Q826" s="13"/>
      <c r="R826" s="13"/>
      <c r="S826" s="13"/>
      <c r="T826" s="13"/>
      <c r="U826" s="13"/>
      <c r="V826" s="13"/>
      <c r="W826" s="13"/>
      <c r="X826" s="13"/>
      <c r="Y826" s="13"/>
      <c r="Z826" s="13"/>
    </row>
    <row r="827" spans="14:26" ht="13.8" x14ac:dyDescent="0.25">
      <c r="N827" s="13"/>
      <c r="O827" s="13"/>
      <c r="P827" s="13"/>
      <c r="Q827" s="13"/>
      <c r="R827" s="13"/>
      <c r="S827" s="13"/>
      <c r="T827" s="13"/>
      <c r="U827" s="13"/>
      <c r="V827" s="13"/>
      <c r="W827" s="13"/>
      <c r="X827" s="13"/>
      <c r="Y827" s="13"/>
      <c r="Z827" s="13"/>
    </row>
    <row r="828" spans="14:26" ht="13.8" x14ac:dyDescent="0.25">
      <c r="N828" s="13"/>
      <c r="O828" s="13"/>
      <c r="P828" s="13"/>
      <c r="Q828" s="13"/>
      <c r="R828" s="13"/>
      <c r="S828" s="13"/>
      <c r="T828" s="13"/>
      <c r="U828" s="13"/>
      <c r="V828" s="13"/>
      <c r="W828" s="13"/>
      <c r="X828" s="13"/>
      <c r="Y828" s="13"/>
      <c r="Z828" s="13"/>
    </row>
    <row r="829" spans="14:26" ht="13.8" x14ac:dyDescent="0.25">
      <c r="N829" s="13"/>
      <c r="O829" s="13"/>
      <c r="P829" s="13"/>
      <c r="Q829" s="13"/>
      <c r="R829" s="13"/>
      <c r="S829" s="13"/>
      <c r="T829" s="13"/>
      <c r="U829" s="13"/>
      <c r="V829" s="13"/>
      <c r="W829" s="13"/>
      <c r="X829" s="13"/>
      <c r="Y829" s="13"/>
      <c r="Z829" s="13"/>
    </row>
    <row r="830" spans="14:26" ht="13.8" x14ac:dyDescent="0.25">
      <c r="N830" s="13"/>
      <c r="O830" s="13"/>
      <c r="P830" s="13"/>
      <c r="Q830" s="13"/>
      <c r="R830" s="13"/>
      <c r="S830" s="13"/>
      <c r="T830" s="13"/>
      <c r="U830" s="13"/>
      <c r="V830" s="13"/>
      <c r="W830" s="13"/>
      <c r="X830" s="13"/>
      <c r="Y830" s="13"/>
      <c r="Z830" s="13"/>
    </row>
    <row r="831" spans="14:26" ht="13.8" x14ac:dyDescent="0.25">
      <c r="N831" s="13"/>
      <c r="O831" s="13"/>
      <c r="P831" s="13"/>
      <c r="Q831" s="13"/>
      <c r="R831" s="13"/>
      <c r="S831" s="13"/>
      <c r="T831" s="13"/>
      <c r="U831" s="13"/>
      <c r="V831" s="13"/>
      <c r="W831" s="13"/>
      <c r="X831" s="13"/>
      <c r="Y831" s="13"/>
      <c r="Z831" s="13"/>
    </row>
    <row r="832" spans="14:26" ht="13.8" x14ac:dyDescent="0.25">
      <c r="N832" s="13"/>
      <c r="O832" s="13"/>
      <c r="P832" s="13"/>
      <c r="Q832" s="13"/>
      <c r="R832" s="13"/>
      <c r="S832" s="13"/>
      <c r="T832" s="13"/>
      <c r="U832" s="13"/>
      <c r="V832" s="13"/>
      <c r="W832" s="13"/>
      <c r="X832" s="13"/>
      <c r="Y832" s="13"/>
      <c r="Z832" s="13"/>
    </row>
    <row r="833" spans="14:26" ht="13.8" x14ac:dyDescent="0.25">
      <c r="N833" s="13"/>
      <c r="O833" s="13"/>
      <c r="P833" s="13"/>
      <c r="Q833" s="13"/>
      <c r="R833" s="13"/>
      <c r="S833" s="13"/>
      <c r="T833" s="13"/>
      <c r="U833" s="13"/>
      <c r="V833" s="13"/>
      <c r="W833" s="13"/>
      <c r="X833" s="13"/>
      <c r="Y833" s="13"/>
      <c r="Z833" s="13"/>
    </row>
    <row r="834" spans="14:26" ht="13.8" x14ac:dyDescent="0.25">
      <c r="N834" s="13"/>
      <c r="O834" s="13"/>
      <c r="P834" s="13"/>
      <c r="Q834" s="13"/>
      <c r="R834" s="13"/>
      <c r="S834" s="13"/>
      <c r="T834" s="13"/>
      <c r="U834" s="13"/>
      <c r="V834" s="13"/>
      <c r="W834" s="13"/>
      <c r="X834" s="13"/>
      <c r="Y834" s="13"/>
      <c r="Z834" s="13"/>
    </row>
    <row r="835" spans="14:26" ht="13.8" x14ac:dyDescent="0.25">
      <c r="N835" s="13"/>
      <c r="O835" s="13"/>
      <c r="P835" s="13"/>
      <c r="Q835" s="13"/>
      <c r="R835" s="13"/>
      <c r="S835" s="13"/>
      <c r="T835" s="13"/>
      <c r="U835" s="13"/>
      <c r="V835" s="13"/>
      <c r="W835" s="13"/>
      <c r="X835" s="13"/>
      <c r="Y835" s="13"/>
      <c r="Z835" s="13"/>
    </row>
    <row r="836" spans="14:26" ht="13.8" x14ac:dyDescent="0.25">
      <c r="N836" s="13"/>
      <c r="O836" s="13"/>
      <c r="P836" s="13"/>
      <c r="Q836" s="13"/>
      <c r="R836" s="13"/>
      <c r="S836" s="13"/>
      <c r="T836" s="13"/>
      <c r="U836" s="13"/>
      <c r="V836" s="13"/>
      <c r="W836" s="13"/>
      <c r="X836" s="13"/>
      <c r="Y836" s="13"/>
      <c r="Z836" s="13"/>
    </row>
    <row r="837" spans="14:26" ht="13.8" x14ac:dyDescent="0.25">
      <c r="N837" s="13"/>
      <c r="O837" s="13"/>
      <c r="P837" s="13"/>
      <c r="Q837" s="13"/>
      <c r="R837" s="13"/>
      <c r="S837" s="13"/>
      <c r="T837" s="13"/>
      <c r="U837" s="13"/>
      <c r="V837" s="13"/>
      <c r="W837" s="13"/>
      <c r="X837" s="13"/>
      <c r="Y837" s="13"/>
      <c r="Z837" s="13"/>
    </row>
    <row r="838" spans="14:26" ht="13.8" x14ac:dyDescent="0.25">
      <c r="N838" s="13"/>
      <c r="O838" s="13"/>
      <c r="P838" s="13"/>
      <c r="Q838" s="13"/>
      <c r="R838" s="13"/>
      <c r="S838" s="13"/>
      <c r="T838" s="13"/>
      <c r="U838" s="13"/>
      <c r="V838" s="13"/>
      <c r="W838" s="13"/>
      <c r="X838" s="13"/>
      <c r="Y838" s="13"/>
      <c r="Z838" s="13"/>
    </row>
    <row r="839" spans="14:26" ht="13.8" x14ac:dyDescent="0.25">
      <c r="N839" s="13"/>
      <c r="O839" s="13"/>
      <c r="P839" s="13"/>
      <c r="Q839" s="13"/>
      <c r="R839" s="13"/>
      <c r="S839" s="13"/>
      <c r="T839" s="13"/>
      <c r="U839" s="13"/>
      <c r="V839" s="13"/>
      <c r="W839" s="13"/>
      <c r="X839" s="13"/>
      <c r="Y839" s="13"/>
      <c r="Z839" s="13"/>
    </row>
    <row r="840" spans="14:26" ht="13.8" x14ac:dyDescent="0.25">
      <c r="N840" s="13"/>
      <c r="O840" s="13"/>
      <c r="P840" s="13"/>
      <c r="Q840" s="13"/>
      <c r="R840" s="13"/>
      <c r="S840" s="13"/>
      <c r="T840" s="13"/>
      <c r="U840" s="13"/>
      <c r="V840" s="13"/>
      <c r="W840" s="13"/>
      <c r="X840" s="13"/>
      <c r="Y840" s="13"/>
      <c r="Z840" s="13"/>
    </row>
    <row r="841" spans="14:26" ht="13.8" x14ac:dyDescent="0.25">
      <c r="N841" s="13"/>
      <c r="O841" s="13"/>
      <c r="P841" s="13"/>
      <c r="Q841" s="13"/>
      <c r="R841" s="13"/>
      <c r="S841" s="13"/>
      <c r="T841" s="13"/>
      <c r="U841" s="13"/>
      <c r="V841" s="13"/>
      <c r="W841" s="13"/>
      <c r="X841" s="13"/>
      <c r="Y841" s="13"/>
      <c r="Z841" s="13"/>
    </row>
    <row r="842" spans="14:26" ht="13.8" x14ac:dyDescent="0.25">
      <c r="N842" s="13"/>
      <c r="O842" s="13"/>
      <c r="P842" s="13"/>
      <c r="Q842" s="13"/>
      <c r="R842" s="13"/>
      <c r="S842" s="13"/>
      <c r="T842" s="13"/>
      <c r="U842" s="13"/>
      <c r="V842" s="13"/>
      <c r="W842" s="13"/>
      <c r="X842" s="13"/>
      <c r="Y842" s="13"/>
      <c r="Z842" s="13"/>
    </row>
    <row r="843" spans="14:26" ht="13.8" x14ac:dyDescent="0.25">
      <c r="N843" s="13"/>
      <c r="O843" s="13"/>
      <c r="P843" s="13"/>
      <c r="Q843" s="13"/>
      <c r="R843" s="13"/>
      <c r="S843" s="13"/>
      <c r="T843" s="13"/>
      <c r="U843" s="13"/>
      <c r="V843" s="13"/>
      <c r="W843" s="13"/>
      <c r="X843" s="13"/>
      <c r="Y843" s="13"/>
      <c r="Z843" s="13"/>
    </row>
    <row r="844" spans="14:26" ht="13.8" x14ac:dyDescent="0.25">
      <c r="N844" s="13"/>
      <c r="O844" s="13"/>
      <c r="P844" s="13"/>
      <c r="Q844" s="13"/>
      <c r="R844" s="13"/>
      <c r="S844" s="13"/>
      <c r="T844" s="13"/>
      <c r="U844" s="13"/>
      <c r="V844" s="13"/>
      <c r="W844" s="13"/>
      <c r="X844" s="13"/>
      <c r="Y844" s="13"/>
      <c r="Z844" s="13"/>
    </row>
    <row r="845" spans="14:26" ht="13.8" x14ac:dyDescent="0.25">
      <c r="N845" s="13"/>
      <c r="O845" s="13"/>
      <c r="P845" s="13"/>
      <c r="Q845" s="13"/>
      <c r="R845" s="13"/>
      <c r="S845" s="13"/>
      <c r="T845" s="13"/>
      <c r="U845" s="13"/>
      <c r="V845" s="13"/>
      <c r="W845" s="13"/>
      <c r="X845" s="13"/>
      <c r="Y845" s="13"/>
      <c r="Z845" s="13"/>
    </row>
    <row r="846" spans="14:26" ht="13.8" x14ac:dyDescent="0.25">
      <c r="N846" s="13"/>
      <c r="O846" s="13"/>
      <c r="P846" s="13"/>
      <c r="Q846" s="13"/>
      <c r="R846" s="13"/>
      <c r="S846" s="13"/>
      <c r="T846" s="13"/>
      <c r="U846" s="13"/>
      <c r="V846" s="13"/>
      <c r="W846" s="13"/>
      <c r="X846" s="13"/>
      <c r="Y846" s="13"/>
      <c r="Z846" s="13"/>
    </row>
    <row r="847" spans="14:26" ht="13.8" x14ac:dyDescent="0.25">
      <c r="N847" s="13"/>
      <c r="O847" s="13"/>
      <c r="P847" s="13"/>
      <c r="Q847" s="13"/>
      <c r="R847" s="13"/>
      <c r="S847" s="13"/>
      <c r="T847" s="13"/>
      <c r="U847" s="13"/>
      <c r="V847" s="13"/>
      <c r="W847" s="13"/>
      <c r="X847" s="13"/>
      <c r="Y847" s="13"/>
      <c r="Z847" s="13"/>
    </row>
    <row r="848" spans="14:26" ht="13.8" x14ac:dyDescent="0.25">
      <c r="N848" s="13"/>
      <c r="O848" s="13"/>
      <c r="P848" s="13"/>
      <c r="Q848" s="13"/>
      <c r="R848" s="13"/>
      <c r="S848" s="13"/>
      <c r="T848" s="13"/>
      <c r="U848" s="13"/>
      <c r="V848" s="13"/>
      <c r="W848" s="13"/>
      <c r="X848" s="13"/>
      <c r="Y848" s="13"/>
      <c r="Z848" s="13"/>
    </row>
    <row r="849" spans="14:26" ht="13.8" x14ac:dyDescent="0.25">
      <c r="N849" s="13"/>
      <c r="O849" s="13"/>
      <c r="P849" s="13"/>
      <c r="Q849" s="13"/>
      <c r="R849" s="13"/>
      <c r="S849" s="13"/>
      <c r="T849" s="13"/>
      <c r="U849" s="13"/>
      <c r="V849" s="13"/>
      <c r="W849" s="13"/>
      <c r="X849" s="13"/>
      <c r="Y849" s="13"/>
      <c r="Z849" s="13"/>
    </row>
    <row r="850" spans="14:26" ht="13.8" x14ac:dyDescent="0.25">
      <c r="N850" s="13"/>
      <c r="O850" s="13"/>
      <c r="P850" s="13"/>
      <c r="Q850" s="13"/>
      <c r="R850" s="13"/>
      <c r="S850" s="13"/>
      <c r="T850" s="13"/>
      <c r="U850" s="13"/>
      <c r="V850" s="13"/>
      <c r="W850" s="13"/>
      <c r="X850" s="13"/>
      <c r="Y850" s="13"/>
      <c r="Z850" s="13"/>
    </row>
    <row r="851" spans="14:26" ht="13.8" x14ac:dyDescent="0.25">
      <c r="N851" s="13"/>
      <c r="O851" s="13"/>
      <c r="P851" s="13"/>
      <c r="Q851" s="13"/>
      <c r="R851" s="13"/>
      <c r="S851" s="13"/>
      <c r="T851" s="13"/>
      <c r="U851" s="13"/>
      <c r="V851" s="13"/>
      <c r="W851" s="13"/>
      <c r="X851" s="13"/>
      <c r="Y851" s="13"/>
      <c r="Z851" s="13"/>
    </row>
    <row r="852" spans="14:26" ht="13.8" x14ac:dyDescent="0.25">
      <c r="N852" s="13"/>
      <c r="O852" s="13"/>
      <c r="P852" s="13"/>
      <c r="Q852" s="13"/>
      <c r="R852" s="13"/>
      <c r="S852" s="13"/>
      <c r="T852" s="13"/>
      <c r="U852" s="13"/>
      <c r="V852" s="13"/>
      <c r="W852" s="13"/>
      <c r="X852" s="13"/>
      <c r="Y852" s="13"/>
      <c r="Z852" s="13"/>
    </row>
    <row r="853" spans="14:26" ht="13.8" x14ac:dyDescent="0.25">
      <c r="N853" s="13"/>
      <c r="O853" s="13"/>
      <c r="P853" s="13"/>
      <c r="Q853" s="13"/>
      <c r="R853" s="13"/>
      <c r="S853" s="13"/>
      <c r="T853" s="13"/>
      <c r="U853" s="13"/>
      <c r="V853" s="13"/>
      <c r="W853" s="13"/>
      <c r="X853" s="13"/>
      <c r="Y853" s="13"/>
      <c r="Z853" s="13"/>
    </row>
    <row r="854" spans="14:26" ht="13.8" x14ac:dyDescent="0.25">
      <c r="N854" s="13"/>
      <c r="O854" s="13"/>
      <c r="P854" s="13"/>
      <c r="Q854" s="13"/>
      <c r="R854" s="13"/>
      <c r="S854" s="13"/>
      <c r="T854" s="13"/>
      <c r="U854" s="13"/>
      <c r="V854" s="13"/>
      <c r="W854" s="13"/>
      <c r="X854" s="13"/>
      <c r="Y854" s="13"/>
      <c r="Z854" s="13"/>
    </row>
    <row r="855" spans="14:26" ht="13.8" x14ac:dyDescent="0.25">
      <c r="N855" s="13"/>
      <c r="O855" s="13"/>
      <c r="P855" s="13"/>
      <c r="Q855" s="13"/>
      <c r="R855" s="13"/>
      <c r="S855" s="13"/>
      <c r="T855" s="13"/>
      <c r="U855" s="13"/>
      <c r="V855" s="13"/>
      <c r="W855" s="13"/>
      <c r="X855" s="13"/>
      <c r="Y855" s="13"/>
      <c r="Z855" s="13"/>
    </row>
    <row r="856" spans="14:26" ht="13.8" x14ac:dyDescent="0.25">
      <c r="N856" s="13"/>
      <c r="O856" s="13"/>
      <c r="P856" s="13"/>
      <c r="Q856" s="13"/>
      <c r="R856" s="13"/>
      <c r="S856" s="13"/>
      <c r="T856" s="13"/>
      <c r="U856" s="13"/>
      <c r="V856" s="13"/>
      <c r="W856" s="13"/>
      <c r="X856" s="13"/>
      <c r="Y856" s="13"/>
      <c r="Z856" s="13"/>
    </row>
    <row r="857" spans="14:26" ht="13.8" x14ac:dyDescent="0.25">
      <c r="N857" s="13"/>
      <c r="O857" s="13"/>
      <c r="P857" s="13"/>
      <c r="Q857" s="13"/>
      <c r="R857" s="13"/>
      <c r="S857" s="13"/>
      <c r="T857" s="13"/>
      <c r="U857" s="13"/>
      <c r="V857" s="13"/>
      <c r="W857" s="13"/>
      <c r="X857" s="13"/>
      <c r="Y857" s="13"/>
      <c r="Z857" s="13"/>
    </row>
    <row r="858" spans="14:26" ht="13.8" x14ac:dyDescent="0.25">
      <c r="N858" s="13"/>
      <c r="O858" s="13"/>
      <c r="P858" s="13"/>
      <c r="Q858" s="13"/>
      <c r="R858" s="13"/>
      <c r="S858" s="13"/>
      <c r="T858" s="13"/>
      <c r="U858" s="13"/>
      <c r="V858" s="13"/>
      <c r="W858" s="13"/>
      <c r="X858" s="13"/>
      <c r="Y858" s="13"/>
      <c r="Z858" s="13"/>
    </row>
    <row r="859" spans="14:26" ht="13.8" x14ac:dyDescent="0.25">
      <c r="N859" s="13"/>
      <c r="O859" s="13"/>
      <c r="P859" s="13"/>
      <c r="Q859" s="13"/>
      <c r="R859" s="13"/>
      <c r="S859" s="13"/>
      <c r="T859" s="13"/>
      <c r="U859" s="13"/>
      <c r="V859" s="13"/>
      <c r="W859" s="13"/>
      <c r="X859" s="13"/>
      <c r="Y859" s="13"/>
      <c r="Z859" s="13"/>
    </row>
    <row r="860" spans="14:26" ht="13.8" x14ac:dyDescent="0.25">
      <c r="N860" s="13"/>
      <c r="O860" s="13"/>
      <c r="P860" s="13"/>
      <c r="Q860" s="13"/>
      <c r="R860" s="13"/>
      <c r="S860" s="13"/>
      <c r="T860" s="13"/>
      <c r="U860" s="13"/>
      <c r="V860" s="13"/>
      <c r="W860" s="13"/>
      <c r="X860" s="13"/>
      <c r="Y860" s="13"/>
      <c r="Z860" s="13"/>
    </row>
    <row r="861" spans="14:26" ht="13.8" x14ac:dyDescent="0.25">
      <c r="N861" s="13"/>
      <c r="O861" s="13"/>
      <c r="P861" s="13"/>
      <c r="Q861" s="13"/>
      <c r="R861" s="13"/>
      <c r="S861" s="13"/>
      <c r="T861" s="13"/>
      <c r="U861" s="13"/>
      <c r="V861" s="13"/>
      <c r="W861" s="13"/>
      <c r="X861" s="13"/>
      <c r="Y861" s="13"/>
      <c r="Z861" s="13"/>
    </row>
    <row r="862" spans="14:26" ht="13.8" x14ac:dyDescent="0.25">
      <c r="N862" s="13"/>
      <c r="O862" s="13"/>
      <c r="P862" s="13"/>
      <c r="Q862" s="13"/>
      <c r="R862" s="13"/>
      <c r="S862" s="13"/>
      <c r="T862" s="13"/>
      <c r="U862" s="13"/>
      <c r="V862" s="13"/>
      <c r="W862" s="13"/>
      <c r="X862" s="13"/>
      <c r="Y862" s="13"/>
      <c r="Z862" s="13"/>
    </row>
    <row r="863" spans="14:26" ht="13.8" x14ac:dyDescent="0.25">
      <c r="N863" s="13"/>
      <c r="O863" s="13"/>
      <c r="P863" s="13"/>
      <c r="Q863" s="13"/>
      <c r="R863" s="13"/>
      <c r="S863" s="13"/>
      <c r="T863" s="13"/>
      <c r="U863" s="13"/>
      <c r="V863" s="13"/>
      <c r="W863" s="13"/>
      <c r="X863" s="13"/>
      <c r="Y863" s="13"/>
      <c r="Z863" s="13"/>
    </row>
    <row r="864" spans="14:26" ht="13.8" x14ac:dyDescent="0.25">
      <c r="N864" s="13"/>
      <c r="O864" s="13"/>
      <c r="P864" s="13"/>
      <c r="Q864" s="13"/>
      <c r="R864" s="13"/>
      <c r="S864" s="13"/>
      <c r="T864" s="13"/>
      <c r="U864" s="13"/>
      <c r="V864" s="13"/>
      <c r="W864" s="13"/>
      <c r="X864" s="13"/>
      <c r="Y864" s="13"/>
      <c r="Z864" s="13"/>
    </row>
    <row r="865" spans="14:26" ht="13.8" x14ac:dyDescent="0.25">
      <c r="N865" s="13"/>
      <c r="O865" s="13"/>
      <c r="P865" s="13"/>
      <c r="Q865" s="13"/>
      <c r="R865" s="13"/>
      <c r="S865" s="13"/>
      <c r="T865" s="13"/>
      <c r="U865" s="13"/>
      <c r="V865" s="13"/>
      <c r="W865" s="13"/>
      <c r="X865" s="13"/>
      <c r="Y865" s="13"/>
      <c r="Z865" s="13"/>
    </row>
    <row r="866" spans="14:26" ht="13.8" x14ac:dyDescent="0.25">
      <c r="N866" s="13"/>
      <c r="O866" s="13"/>
      <c r="P866" s="13"/>
      <c r="Q866" s="13"/>
      <c r="R866" s="13"/>
      <c r="S866" s="13"/>
      <c r="T866" s="13"/>
      <c r="U866" s="13"/>
      <c r="V866" s="13"/>
      <c r="W866" s="13"/>
      <c r="X866" s="13"/>
      <c r="Y866" s="13"/>
      <c r="Z866" s="13"/>
    </row>
    <row r="867" spans="14:26" ht="13.8" x14ac:dyDescent="0.25">
      <c r="N867" s="13"/>
      <c r="O867" s="13"/>
      <c r="P867" s="13"/>
      <c r="Q867" s="13"/>
      <c r="R867" s="13"/>
      <c r="S867" s="13"/>
      <c r="T867" s="13"/>
      <c r="U867" s="13"/>
      <c r="V867" s="13"/>
      <c r="W867" s="13"/>
      <c r="X867" s="13"/>
      <c r="Y867" s="13"/>
      <c r="Z867" s="13"/>
    </row>
    <row r="868" spans="14:26" ht="13.8" x14ac:dyDescent="0.25">
      <c r="N868" s="13"/>
      <c r="O868" s="13"/>
      <c r="P868" s="13"/>
      <c r="Q868" s="13"/>
      <c r="R868" s="13"/>
      <c r="S868" s="13"/>
      <c r="T868" s="13"/>
      <c r="U868" s="13"/>
      <c r="V868" s="13"/>
      <c r="W868" s="13"/>
      <c r="X868" s="13"/>
      <c r="Y868" s="13"/>
      <c r="Z868" s="13"/>
    </row>
    <row r="869" spans="14:26" ht="13.8" x14ac:dyDescent="0.25">
      <c r="N869" s="13"/>
      <c r="O869" s="13"/>
      <c r="P869" s="13"/>
      <c r="Q869" s="13"/>
      <c r="R869" s="13"/>
      <c r="S869" s="13"/>
      <c r="T869" s="13"/>
      <c r="U869" s="13"/>
      <c r="V869" s="13"/>
      <c r="W869" s="13"/>
      <c r="X869" s="13"/>
      <c r="Y869" s="13"/>
      <c r="Z869" s="13"/>
    </row>
    <row r="870" spans="14:26" ht="13.8" x14ac:dyDescent="0.25">
      <c r="N870" s="13"/>
      <c r="O870" s="13"/>
      <c r="P870" s="13"/>
      <c r="Q870" s="13"/>
      <c r="R870" s="13"/>
      <c r="S870" s="13"/>
      <c r="T870" s="13"/>
      <c r="U870" s="13"/>
      <c r="V870" s="13"/>
      <c r="W870" s="13"/>
      <c r="X870" s="13"/>
      <c r="Y870" s="13"/>
      <c r="Z870" s="13"/>
    </row>
    <row r="871" spans="14:26" ht="13.8" x14ac:dyDescent="0.25">
      <c r="N871" s="13"/>
      <c r="O871" s="13"/>
      <c r="P871" s="13"/>
      <c r="Q871" s="13"/>
      <c r="R871" s="13"/>
      <c r="S871" s="13"/>
      <c r="T871" s="13"/>
      <c r="U871" s="13"/>
      <c r="V871" s="13"/>
      <c r="W871" s="13"/>
      <c r="X871" s="13"/>
      <c r="Y871" s="13"/>
      <c r="Z871" s="13"/>
    </row>
    <row r="872" spans="14:26" ht="13.8" x14ac:dyDescent="0.25">
      <c r="N872" s="13"/>
      <c r="O872" s="13"/>
      <c r="P872" s="13"/>
      <c r="Q872" s="13"/>
      <c r="R872" s="13"/>
      <c r="S872" s="13"/>
      <c r="T872" s="13"/>
      <c r="U872" s="13"/>
      <c r="V872" s="13"/>
      <c r="W872" s="13"/>
      <c r="X872" s="13"/>
      <c r="Y872" s="13"/>
      <c r="Z872" s="13"/>
    </row>
    <row r="873" spans="14:26" ht="13.8" x14ac:dyDescent="0.25">
      <c r="N873" s="13"/>
      <c r="O873" s="13"/>
      <c r="P873" s="13"/>
      <c r="Q873" s="13"/>
      <c r="R873" s="13"/>
      <c r="S873" s="13"/>
      <c r="T873" s="13"/>
      <c r="U873" s="13"/>
      <c r="V873" s="13"/>
      <c r="W873" s="13"/>
      <c r="X873" s="13"/>
      <c r="Y873" s="13"/>
      <c r="Z873" s="13"/>
    </row>
    <row r="874" spans="14:26" ht="13.8" x14ac:dyDescent="0.25">
      <c r="N874" s="13"/>
      <c r="O874" s="13"/>
      <c r="P874" s="13"/>
      <c r="Q874" s="13"/>
      <c r="R874" s="13"/>
      <c r="S874" s="13"/>
      <c r="T874" s="13"/>
      <c r="U874" s="13"/>
      <c r="V874" s="13"/>
      <c r="W874" s="13"/>
      <c r="X874" s="13"/>
      <c r="Y874" s="13"/>
      <c r="Z874" s="13"/>
    </row>
    <row r="875" spans="14:26" ht="13.8" x14ac:dyDescent="0.25">
      <c r="N875" s="13"/>
      <c r="O875" s="13"/>
      <c r="P875" s="13"/>
      <c r="Q875" s="13"/>
      <c r="R875" s="13"/>
      <c r="S875" s="13"/>
      <c r="T875" s="13"/>
      <c r="U875" s="13"/>
      <c r="V875" s="13"/>
      <c r="W875" s="13"/>
      <c r="X875" s="13"/>
      <c r="Y875" s="13"/>
      <c r="Z875" s="13"/>
    </row>
    <row r="876" spans="14:26" ht="13.8" x14ac:dyDescent="0.25">
      <c r="N876" s="13"/>
      <c r="O876" s="13"/>
      <c r="P876" s="13"/>
      <c r="Q876" s="13"/>
      <c r="R876" s="13"/>
      <c r="S876" s="13"/>
      <c r="T876" s="13"/>
      <c r="U876" s="13"/>
      <c r="V876" s="13"/>
      <c r="W876" s="13"/>
      <c r="X876" s="13"/>
      <c r="Y876" s="13"/>
      <c r="Z876" s="13"/>
    </row>
    <row r="877" spans="14:26" ht="13.8" x14ac:dyDescent="0.25">
      <c r="N877" s="13"/>
      <c r="O877" s="13"/>
      <c r="P877" s="13"/>
      <c r="Q877" s="13"/>
      <c r="R877" s="13"/>
      <c r="S877" s="13"/>
      <c r="T877" s="13"/>
      <c r="U877" s="13"/>
      <c r="V877" s="13"/>
      <c r="W877" s="13"/>
      <c r="X877" s="13"/>
      <c r="Y877" s="13"/>
      <c r="Z877" s="13"/>
    </row>
    <row r="878" spans="14:26" ht="13.8" x14ac:dyDescent="0.25">
      <c r="N878" s="13"/>
      <c r="O878" s="13"/>
      <c r="P878" s="13"/>
      <c r="Q878" s="13"/>
      <c r="R878" s="13"/>
      <c r="S878" s="13"/>
      <c r="T878" s="13"/>
      <c r="U878" s="13"/>
      <c r="V878" s="13"/>
      <c r="W878" s="13"/>
      <c r="X878" s="13"/>
      <c r="Y878" s="13"/>
      <c r="Z878" s="13"/>
    </row>
    <row r="879" spans="14:26" ht="13.8" x14ac:dyDescent="0.25">
      <c r="N879" s="13"/>
      <c r="O879" s="13"/>
      <c r="P879" s="13"/>
      <c r="Q879" s="13"/>
      <c r="R879" s="13"/>
      <c r="S879" s="13"/>
      <c r="T879" s="13"/>
      <c r="U879" s="13"/>
      <c r="V879" s="13"/>
      <c r="W879" s="13"/>
      <c r="X879" s="13"/>
      <c r="Y879" s="13"/>
      <c r="Z879" s="13"/>
    </row>
    <row r="880" spans="14:26" ht="13.8" x14ac:dyDescent="0.25">
      <c r="N880" s="13"/>
      <c r="O880" s="13"/>
      <c r="P880" s="13"/>
      <c r="Q880" s="13"/>
      <c r="R880" s="13"/>
      <c r="S880" s="13"/>
      <c r="T880" s="13"/>
      <c r="U880" s="13"/>
      <c r="V880" s="13"/>
      <c r="W880" s="13"/>
      <c r="X880" s="13"/>
      <c r="Y880" s="13"/>
      <c r="Z880" s="13"/>
    </row>
    <row r="881" spans="14:26" ht="13.8" x14ac:dyDescent="0.25">
      <c r="N881" s="13"/>
      <c r="O881" s="13"/>
      <c r="P881" s="13"/>
      <c r="Q881" s="13"/>
      <c r="R881" s="13"/>
      <c r="S881" s="13"/>
      <c r="T881" s="13"/>
      <c r="U881" s="13"/>
      <c r="V881" s="13"/>
      <c r="W881" s="13"/>
      <c r="X881" s="13"/>
      <c r="Y881" s="13"/>
      <c r="Z881" s="13"/>
    </row>
    <row r="882" spans="14:26" ht="13.8" x14ac:dyDescent="0.25">
      <c r="N882" s="13"/>
      <c r="O882" s="13"/>
      <c r="P882" s="13"/>
      <c r="Q882" s="13"/>
      <c r="R882" s="13"/>
      <c r="S882" s="13"/>
      <c r="T882" s="13"/>
      <c r="U882" s="13"/>
      <c r="V882" s="13"/>
      <c r="W882" s="13"/>
      <c r="X882" s="13"/>
      <c r="Y882" s="13"/>
      <c r="Z882" s="13"/>
    </row>
    <row r="883" spans="14:26" ht="13.8" x14ac:dyDescent="0.25">
      <c r="N883" s="13"/>
      <c r="O883" s="13"/>
      <c r="P883" s="13"/>
      <c r="Q883" s="13"/>
      <c r="R883" s="13"/>
      <c r="S883" s="13"/>
      <c r="T883" s="13"/>
      <c r="U883" s="13"/>
      <c r="V883" s="13"/>
      <c r="W883" s="13"/>
      <c r="X883" s="13"/>
      <c r="Y883" s="13"/>
      <c r="Z883" s="13"/>
    </row>
    <row r="884" spans="14:26" ht="13.8" x14ac:dyDescent="0.25">
      <c r="N884" s="13"/>
      <c r="O884" s="13"/>
      <c r="P884" s="13"/>
      <c r="Q884" s="13"/>
      <c r="R884" s="13"/>
      <c r="S884" s="13"/>
      <c r="T884" s="13"/>
      <c r="U884" s="13"/>
      <c r="V884" s="13"/>
      <c r="W884" s="13"/>
      <c r="X884" s="13"/>
      <c r="Y884" s="13"/>
      <c r="Z884" s="13"/>
    </row>
    <row r="885" spans="14:26" ht="13.8" x14ac:dyDescent="0.25">
      <c r="N885" s="13"/>
      <c r="O885" s="13"/>
      <c r="P885" s="13"/>
      <c r="Q885" s="13"/>
      <c r="R885" s="13"/>
      <c r="S885" s="13"/>
      <c r="T885" s="13"/>
      <c r="U885" s="13"/>
      <c r="V885" s="13"/>
      <c r="W885" s="13"/>
      <c r="X885" s="13"/>
      <c r="Y885" s="13"/>
      <c r="Z885" s="13"/>
    </row>
    <row r="886" spans="14:26" ht="13.8" x14ac:dyDescent="0.25">
      <c r="N886" s="13"/>
      <c r="O886" s="13"/>
      <c r="P886" s="13"/>
      <c r="Q886" s="13"/>
      <c r="R886" s="13"/>
      <c r="S886" s="13"/>
      <c r="T886" s="13"/>
      <c r="U886" s="13"/>
      <c r="V886" s="13"/>
      <c r="W886" s="13"/>
      <c r="X886" s="13"/>
      <c r="Y886" s="13"/>
      <c r="Z886" s="13"/>
    </row>
    <row r="887" spans="14:26" ht="13.8" x14ac:dyDescent="0.25">
      <c r="N887" s="13"/>
      <c r="O887" s="13"/>
      <c r="P887" s="13"/>
      <c r="Q887" s="13"/>
      <c r="R887" s="13"/>
      <c r="S887" s="13"/>
      <c r="T887" s="13"/>
      <c r="U887" s="13"/>
      <c r="V887" s="13"/>
      <c r="W887" s="13"/>
      <c r="X887" s="13"/>
      <c r="Y887" s="13"/>
      <c r="Z887" s="13"/>
    </row>
    <row r="888" spans="14:26" ht="13.8" x14ac:dyDescent="0.25">
      <c r="N888" s="13"/>
      <c r="O888" s="13"/>
      <c r="P888" s="13"/>
      <c r="Q888" s="13"/>
      <c r="R888" s="13"/>
      <c r="S888" s="13"/>
      <c r="T888" s="13"/>
      <c r="U888" s="13"/>
      <c r="V888" s="13"/>
      <c r="W888" s="13"/>
      <c r="X888" s="13"/>
      <c r="Y888" s="13"/>
      <c r="Z888" s="13"/>
    </row>
    <row r="889" spans="14:26" ht="13.8" x14ac:dyDescent="0.25">
      <c r="N889" s="13"/>
      <c r="O889" s="13"/>
      <c r="P889" s="13"/>
      <c r="Q889" s="13"/>
      <c r="R889" s="13"/>
      <c r="S889" s="13"/>
      <c r="T889" s="13"/>
      <c r="U889" s="13"/>
      <c r="V889" s="13"/>
      <c r="W889" s="13"/>
      <c r="X889" s="13"/>
      <c r="Y889" s="13"/>
      <c r="Z889" s="13"/>
    </row>
    <row r="890" spans="14:26" ht="13.8" x14ac:dyDescent="0.25">
      <c r="N890" s="13"/>
      <c r="O890" s="13"/>
      <c r="P890" s="13"/>
      <c r="Q890" s="13"/>
      <c r="R890" s="13"/>
      <c r="S890" s="13"/>
      <c r="T890" s="13"/>
      <c r="U890" s="13"/>
      <c r="V890" s="13"/>
      <c r="W890" s="13"/>
      <c r="X890" s="13"/>
      <c r="Y890" s="13"/>
      <c r="Z890" s="13"/>
    </row>
    <row r="891" spans="14:26" ht="13.8" x14ac:dyDescent="0.25">
      <c r="N891" s="13"/>
      <c r="O891" s="13"/>
      <c r="P891" s="13"/>
      <c r="Q891" s="13"/>
      <c r="R891" s="13"/>
      <c r="S891" s="13"/>
      <c r="T891" s="13"/>
      <c r="U891" s="13"/>
      <c r="V891" s="13"/>
      <c r="W891" s="13"/>
      <c r="X891" s="13"/>
      <c r="Y891" s="13"/>
      <c r="Z891" s="13"/>
    </row>
    <row r="892" spans="14:26" ht="13.8" x14ac:dyDescent="0.25">
      <c r="N892" s="13"/>
      <c r="O892" s="13"/>
      <c r="P892" s="13"/>
      <c r="Q892" s="13"/>
      <c r="R892" s="13"/>
      <c r="S892" s="13"/>
      <c r="T892" s="13"/>
      <c r="U892" s="13"/>
      <c r="V892" s="13"/>
      <c r="W892" s="13"/>
      <c r="X892" s="13"/>
      <c r="Y892" s="13"/>
      <c r="Z892" s="13"/>
    </row>
    <row r="893" spans="14:26" ht="13.8" x14ac:dyDescent="0.25">
      <c r="N893" s="13"/>
      <c r="O893" s="13"/>
      <c r="P893" s="13"/>
      <c r="Q893" s="13"/>
      <c r="R893" s="13"/>
      <c r="S893" s="13"/>
      <c r="T893" s="13"/>
      <c r="U893" s="13"/>
      <c r="V893" s="13"/>
      <c r="W893" s="13"/>
      <c r="X893" s="13"/>
      <c r="Y893" s="13"/>
      <c r="Z893" s="13"/>
    </row>
    <row r="894" spans="14:26" ht="13.8" x14ac:dyDescent="0.25">
      <c r="N894" s="13"/>
      <c r="O894" s="13"/>
      <c r="P894" s="13"/>
      <c r="Q894" s="13"/>
      <c r="R894" s="13"/>
      <c r="S894" s="13"/>
      <c r="T894" s="13"/>
      <c r="U894" s="13"/>
      <c r="V894" s="13"/>
      <c r="W894" s="13"/>
      <c r="X894" s="13"/>
      <c r="Y894" s="13"/>
      <c r="Z894" s="13"/>
    </row>
    <row r="895" spans="14:26" ht="13.8" x14ac:dyDescent="0.25">
      <c r="N895" s="13"/>
      <c r="O895" s="13"/>
      <c r="P895" s="13"/>
      <c r="Q895" s="13"/>
      <c r="R895" s="13"/>
      <c r="S895" s="13"/>
      <c r="T895" s="13"/>
      <c r="U895" s="13"/>
      <c r="V895" s="13"/>
      <c r="W895" s="13"/>
      <c r="X895" s="13"/>
      <c r="Y895" s="13"/>
      <c r="Z895" s="13"/>
    </row>
    <row r="896" spans="14:26" ht="13.8" x14ac:dyDescent="0.25">
      <c r="N896" s="13"/>
      <c r="O896" s="13"/>
      <c r="P896" s="13"/>
      <c r="Q896" s="13"/>
      <c r="R896" s="13"/>
      <c r="S896" s="13"/>
      <c r="T896" s="13"/>
      <c r="U896" s="13"/>
      <c r="V896" s="13"/>
      <c r="W896" s="13"/>
      <c r="X896" s="13"/>
      <c r="Y896" s="13"/>
      <c r="Z896" s="13"/>
    </row>
    <row r="897" spans="14:26" ht="13.8" x14ac:dyDescent="0.25">
      <c r="N897" s="13"/>
      <c r="O897" s="13"/>
      <c r="P897" s="13"/>
      <c r="Q897" s="13"/>
      <c r="R897" s="13"/>
      <c r="S897" s="13"/>
      <c r="T897" s="13"/>
      <c r="U897" s="13"/>
      <c r="V897" s="13"/>
      <c r="W897" s="13"/>
      <c r="X897" s="13"/>
      <c r="Y897" s="13"/>
      <c r="Z897" s="13"/>
    </row>
    <row r="898" spans="14:26" ht="13.8" x14ac:dyDescent="0.25">
      <c r="N898" s="13"/>
      <c r="O898" s="13"/>
      <c r="P898" s="13"/>
      <c r="Q898" s="13"/>
      <c r="R898" s="13"/>
      <c r="S898" s="13"/>
      <c r="T898" s="13"/>
      <c r="U898" s="13"/>
      <c r="V898" s="13"/>
      <c r="W898" s="13"/>
      <c r="X898" s="13"/>
      <c r="Y898" s="13"/>
      <c r="Z898" s="13"/>
    </row>
    <row r="899" spans="14:26" ht="13.8" x14ac:dyDescent="0.25">
      <c r="N899" s="13"/>
      <c r="O899" s="13"/>
      <c r="P899" s="13"/>
      <c r="Q899" s="13"/>
      <c r="R899" s="13"/>
      <c r="S899" s="13"/>
      <c r="T899" s="13"/>
      <c r="U899" s="13"/>
      <c r="V899" s="13"/>
      <c r="W899" s="13"/>
      <c r="X899" s="13"/>
      <c r="Y899" s="13"/>
      <c r="Z899" s="13"/>
    </row>
    <row r="900" spans="14:26" ht="13.8" x14ac:dyDescent="0.25">
      <c r="N900" s="13"/>
      <c r="O900" s="13"/>
      <c r="P900" s="13"/>
      <c r="Q900" s="13"/>
      <c r="R900" s="13"/>
      <c r="S900" s="13"/>
      <c r="T900" s="13"/>
      <c r="U900" s="13"/>
      <c r="V900" s="13"/>
      <c r="W900" s="13"/>
      <c r="X900" s="13"/>
      <c r="Y900" s="13"/>
      <c r="Z900" s="13"/>
    </row>
    <row r="901" spans="14:26" ht="13.8" x14ac:dyDescent="0.25">
      <c r="N901" s="13"/>
      <c r="O901" s="13"/>
      <c r="P901" s="13"/>
      <c r="Q901" s="13"/>
      <c r="R901" s="13"/>
      <c r="S901" s="13"/>
      <c r="T901" s="13"/>
      <c r="U901" s="13"/>
      <c r="V901" s="13"/>
      <c r="W901" s="13"/>
      <c r="X901" s="13"/>
      <c r="Y901" s="13"/>
      <c r="Z901" s="13"/>
    </row>
    <row r="902" spans="14:26" ht="13.8" x14ac:dyDescent="0.25">
      <c r="N902" s="13"/>
      <c r="O902" s="13"/>
      <c r="P902" s="13"/>
      <c r="Q902" s="13"/>
      <c r="R902" s="13"/>
      <c r="S902" s="13"/>
      <c r="T902" s="13"/>
      <c r="U902" s="13"/>
      <c r="V902" s="13"/>
      <c r="W902" s="13"/>
      <c r="X902" s="13"/>
      <c r="Y902" s="13"/>
      <c r="Z902" s="13"/>
    </row>
    <row r="903" spans="14:26" ht="13.8" x14ac:dyDescent="0.25">
      <c r="N903" s="13"/>
      <c r="O903" s="13"/>
      <c r="P903" s="13"/>
      <c r="Q903" s="13"/>
      <c r="R903" s="13"/>
      <c r="S903" s="13"/>
      <c r="T903" s="13"/>
      <c r="U903" s="13"/>
      <c r="V903" s="13"/>
      <c r="W903" s="13"/>
      <c r="X903" s="13"/>
      <c r="Y903" s="13"/>
      <c r="Z903" s="13"/>
    </row>
    <row r="904" spans="14:26" ht="13.8" x14ac:dyDescent="0.25">
      <c r="N904" s="13"/>
      <c r="O904" s="13"/>
      <c r="P904" s="13"/>
      <c r="Q904" s="13"/>
      <c r="R904" s="13"/>
      <c r="S904" s="13"/>
      <c r="T904" s="13"/>
      <c r="U904" s="13"/>
      <c r="V904" s="13"/>
      <c r="W904" s="13"/>
      <c r="X904" s="13"/>
      <c r="Y904" s="13"/>
      <c r="Z904" s="13"/>
    </row>
    <row r="905" spans="14:26" ht="13.8" x14ac:dyDescent="0.25">
      <c r="N905" s="13"/>
      <c r="O905" s="13"/>
      <c r="P905" s="13"/>
      <c r="Q905" s="13"/>
      <c r="R905" s="13"/>
      <c r="S905" s="13"/>
      <c r="T905" s="13"/>
      <c r="U905" s="13"/>
      <c r="V905" s="13"/>
      <c r="W905" s="13"/>
      <c r="X905" s="13"/>
      <c r="Y905" s="13"/>
      <c r="Z905" s="13"/>
    </row>
    <row r="906" spans="14:26" ht="13.8" x14ac:dyDescent="0.25">
      <c r="N906" s="13"/>
      <c r="O906" s="13"/>
      <c r="P906" s="13"/>
      <c r="Q906" s="13"/>
      <c r="R906" s="13"/>
      <c r="S906" s="13"/>
      <c r="T906" s="13"/>
      <c r="U906" s="13"/>
      <c r="V906" s="13"/>
      <c r="W906" s="13"/>
      <c r="X906" s="13"/>
      <c r="Y906" s="13"/>
      <c r="Z906" s="13"/>
    </row>
    <row r="907" spans="14:26" ht="13.8" x14ac:dyDescent="0.25">
      <c r="N907" s="13"/>
      <c r="O907" s="13"/>
      <c r="P907" s="13"/>
      <c r="Q907" s="13"/>
      <c r="R907" s="13"/>
      <c r="S907" s="13"/>
      <c r="T907" s="13"/>
      <c r="U907" s="13"/>
      <c r="V907" s="13"/>
      <c r="W907" s="13"/>
      <c r="X907" s="13"/>
      <c r="Y907" s="13"/>
      <c r="Z907" s="13"/>
    </row>
    <row r="908" spans="14:26" ht="13.8" x14ac:dyDescent="0.25">
      <c r="N908" s="13"/>
      <c r="O908" s="13"/>
      <c r="P908" s="13"/>
      <c r="Q908" s="13"/>
      <c r="R908" s="13"/>
      <c r="S908" s="13"/>
      <c r="T908" s="13"/>
      <c r="U908" s="13"/>
      <c r="V908" s="13"/>
      <c r="W908" s="13"/>
      <c r="X908" s="13"/>
      <c r="Y908" s="13"/>
      <c r="Z908" s="13"/>
    </row>
    <row r="909" spans="14:26" ht="13.8" x14ac:dyDescent="0.25">
      <c r="N909" s="13"/>
      <c r="O909" s="13"/>
      <c r="P909" s="13"/>
      <c r="Q909" s="13"/>
      <c r="R909" s="13"/>
      <c r="S909" s="13"/>
      <c r="T909" s="13"/>
      <c r="U909" s="13"/>
      <c r="V909" s="13"/>
      <c r="W909" s="13"/>
      <c r="X909" s="13"/>
      <c r="Y909" s="13"/>
      <c r="Z909" s="13"/>
    </row>
    <row r="910" spans="14:26" ht="13.8" x14ac:dyDescent="0.25">
      <c r="N910" s="13"/>
      <c r="O910" s="13"/>
      <c r="P910" s="13"/>
      <c r="Q910" s="13"/>
      <c r="R910" s="13"/>
      <c r="S910" s="13"/>
      <c r="T910" s="13"/>
      <c r="U910" s="13"/>
      <c r="V910" s="13"/>
      <c r="W910" s="13"/>
      <c r="X910" s="13"/>
      <c r="Y910" s="13"/>
      <c r="Z910" s="13"/>
    </row>
    <row r="911" spans="14:26" ht="13.8" x14ac:dyDescent="0.25">
      <c r="N911" s="13"/>
      <c r="O911" s="13"/>
      <c r="P911" s="13"/>
      <c r="Q911" s="13"/>
      <c r="R911" s="13"/>
      <c r="S911" s="13"/>
      <c r="T911" s="13"/>
      <c r="U911" s="13"/>
      <c r="V911" s="13"/>
      <c r="W911" s="13"/>
      <c r="X911" s="13"/>
      <c r="Y911" s="13"/>
      <c r="Z911" s="13"/>
    </row>
    <row r="912" spans="14:26" ht="13.8" x14ac:dyDescent="0.25">
      <c r="N912" s="13"/>
      <c r="O912" s="13"/>
      <c r="P912" s="13"/>
      <c r="Q912" s="13"/>
      <c r="R912" s="13"/>
      <c r="S912" s="13"/>
      <c r="T912" s="13"/>
      <c r="U912" s="13"/>
      <c r="V912" s="13"/>
      <c r="W912" s="13"/>
      <c r="X912" s="13"/>
      <c r="Y912" s="13"/>
      <c r="Z912" s="13"/>
    </row>
    <row r="913" spans="14:26" ht="13.8" x14ac:dyDescent="0.25">
      <c r="N913" s="13"/>
      <c r="O913" s="13"/>
      <c r="P913" s="13"/>
      <c r="Q913" s="13"/>
      <c r="R913" s="13"/>
      <c r="S913" s="13"/>
      <c r="T913" s="13"/>
      <c r="U913" s="13"/>
      <c r="V913" s="13"/>
      <c r="W913" s="13"/>
      <c r="X913" s="13"/>
      <c r="Y913" s="13"/>
      <c r="Z913" s="13"/>
    </row>
    <row r="914" spans="14:26" ht="13.8" x14ac:dyDescent="0.25">
      <c r="N914" s="13"/>
      <c r="O914" s="13"/>
      <c r="P914" s="13"/>
      <c r="Q914" s="13"/>
      <c r="R914" s="13"/>
      <c r="S914" s="13"/>
      <c r="T914" s="13"/>
      <c r="U914" s="13"/>
      <c r="V914" s="13"/>
      <c r="W914" s="13"/>
      <c r="X914" s="13"/>
      <c r="Y914" s="13"/>
      <c r="Z914" s="13"/>
    </row>
    <row r="915" spans="14:26" ht="13.8" x14ac:dyDescent="0.25">
      <c r="N915" s="13"/>
      <c r="O915" s="13"/>
      <c r="P915" s="13"/>
      <c r="Q915" s="13"/>
      <c r="R915" s="13"/>
      <c r="S915" s="13"/>
      <c r="T915" s="13"/>
      <c r="U915" s="13"/>
      <c r="V915" s="13"/>
      <c r="W915" s="13"/>
      <c r="X915" s="13"/>
      <c r="Y915" s="13"/>
      <c r="Z915" s="13"/>
    </row>
    <row r="916" spans="14:26" ht="13.8" x14ac:dyDescent="0.25">
      <c r="N916" s="13"/>
      <c r="O916" s="13"/>
      <c r="P916" s="13"/>
      <c r="Q916" s="13"/>
      <c r="R916" s="13"/>
      <c r="S916" s="13"/>
      <c r="T916" s="13"/>
      <c r="U916" s="13"/>
      <c r="V916" s="13"/>
      <c r="W916" s="13"/>
      <c r="X916" s="13"/>
      <c r="Y916" s="13"/>
      <c r="Z916" s="13"/>
    </row>
    <row r="917" spans="14:26" ht="13.8" x14ac:dyDescent="0.25">
      <c r="N917" s="13"/>
      <c r="O917" s="13"/>
      <c r="P917" s="13"/>
      <c r="Q917" s="13"/>
      <c r="R917" s="13"/>
      <c r="S917" s="13"/>
      <c r="T917" s="13"/>
      <c r="U917" s="13"/>
      <c r="V917" s="13"/>
      <c r="W917" s="13"/>
      <c r="X917" s="13"/>
      <c r="Y917" s="13"/>
      <c r="Z917" s="13"/>
    </row>
    <row r="918" spans="14:26" ht="13.8" x14ac:dyDescent="0.25">
      <c r="N918" s="13"/>
      <c r="O918" s="13"/>
      <c r="P918" s="13"/>
      <c r="Q918" s="13"/>
      <c r="R918" s="13"/>
      <c r="S918" s="13"/>
      <c r="T918" s="13"/>
      <c r="U918" s="13"/>
      <c r="V918" s="13"/>
      <c r="W918" s="13"/>
      <c r="X918" s="13"/>
      <c r="Y918" s="13"/>
      <c r="Z918" s="13"/>
    </row>
    <row r="919" spans="14:26" ht="13.8" x14ac:dyDescent="0.25">
      <c r="N919" s="13"/>
      <c r="O919" s="13"/>
      <c r="P919" s="13"/>
      <c r="Q919" s="13"/>
      <c r="R919" s="13"/>
      <c r="S919" s="13"/>
      <c r="T919" s="13"/>
      <c r="U919" s="13"/>
      <c r="V919" s="13"/>
      <c r="W919" s="13"/>
      <c r="X919" s="13"/>
      <c r="Y919" s="13"/>
      <c r="Z919" s="13"/>
    </row>
    <row r="920" spans="14:26" ht="13.8" x14ac:dyDescent="0.25">
      <c r="N920" s="13"/>
      <c r="O920" s="13"/>
      <c r="P920" s="13"/>
      <c r="Q920" s="13"/>
      <c r="R920" s="13"/>
      <c r="S920" s="13"/>
      <c r="T920" s="13"/>
      <c r="U920" s="13"/>
      <c r="V920" s="13"/>
      <c r="W920" s="13"/>
      <c r="X920" s="13"/>
      <c r="Y920" s="13"/>
      <c r="Z920" s="13"/>
    </row>
    <row r="921" spans="14:26" ht="13.8" x14ac:dyDescent="0.25">
      <c r="N921" s="13"/>
      <c r="O921" s="13"/>
      <c r="P921" s="13"/>
      <c r="Q921" s="13"/>
      <c r="R921" s="13"/>
      <c r="S921" s="13"/>
      <c r="T921" s="13"/>
      <c r="U921" s="13"/>
      <c r="V921" s="13"/>
      <c r="W921" s="13"/>
      <c r="X921" s="13"/>
      <c r="Y921" s="13"/>
      <c r="Z921" s="13"/>
    </row>
    <row r="922" spans="14:26" ht="13.8" x14ac:dyDescent="0.25">
      <c r="N922" s="13"/>
      <c r="O922" s="13"/>
      <c r="P922" s="13"/>
      <c r="Q922" s="13"/>
      <c r="R922" s="13"/>
      <c r="S922" s="13"/>
      <c r="T922" s="13"/>
      <c r="U922" s="13"/>
      <c r="V922" s="13"/>
      <c r="W922" s="13"/>
      <c r="X922" s="13"/>
      <c r="Y922" s="13"/>
      <c r="Z922" s="13"/>
    </row>
    <row r="923" spans="14:26" ht="13.8" x14ac:dyDescent="0.25">
      <c r="N923" s="13"/>
      <c r="O923" s="13"/>
      <c r="P923" s="13"/>
      <c r="Q923" s="13"/>
      <c r="R923" s="13"/>
      <c r="S923" s="13"/>
      <c r="T923" s="13"/>
      <c r="U923" s="13"/>
      <c r="V923" s="13"/>
      <c r="W923" s="13"/>
      <c r="X923" s="13"/>
      <c r="Y923" s="13"/>
      <c r="Z923" s="13"/>
    </row>
    <row r="924" spans="14:26" ht="13.8" x14ac:dyDescent="0.25">
      <c r="N924" s="13"/>
      <c r="O924" s="13"/>
      <c r="P924" s="13"/>
      <c r="Q924" s="13"/>
      <c r="R924" s="13"/>
      <c r="S924" s="13"/>
      <c r="T924" s="13"/>
      <c r="U924" s="13"/>
      <c r="V924" s="13"/>
      <c r="W924" s="13"/>
      <c r="X924" s="13"/>
      <c r="Y924" s="13"/>
      <c r="Z924" s="13"/>
    </row>
    <row r="925" spans="14:26" ht="13.8" x14ac:dyDescent="0.25">
      <c r="N925" s="13"/>
      <c r="O925" s="13"/>
      <c r="P925" s="13"/>
      <c r="Q925" s="13"/>
      <c r="R925" s="13"/>
      <c r="S925" s="13"/>
      <c r="T925" s="13"/>
      <c r="U925" s="13"/>
      <c r="V925" s="13"/>
      <c r="W925" s="13"/>
      <c r="X925" s="13"/>
      <c r="Y925" s="13"/>
      <c r="Z925" s="13"/>
    </row>
    <row r="926" spans="14:26" ht="13.8" x14ac:dyDescent="0.25">
      <c r="N926" s="13"/>
      <c r="O926" s="13"/>
      <c r="P926" s="13"/>
      <c r="Q926" s="13"/>
      <c r="R926" s="13"/>
      <c r="S926" s="13"/>
      <c r="T926" s="13"/>
      <c r="U926" s="13"/>
      <c r="V926" s="13"/>
      <c r="W926" s="13"/>
      <c r="X926" s="13"/>
      <c r="Y926" s="13"/>
      <c r="Z926" s="13"/>
    </row>
    <row r="927" spans="14:26" ht="13.8" x14ac:dyDescent="0.25">
      <c r="N927" s="13"/>
      <c r="O927" s="13"/>
      <c r="P927" s="13"/>
      <c r="Q927" s="13"/>
      <c r="R927" s="13"/>
      <c r="S927" s="13"/>
      <c r="T927" s="13"/>
      <c r="U927" s="13"/>
      <c r="V927" s="13"/>
      <c r="W927" s="13"/>
      <c r="X927" s="13"/>
      <c r="Y927" s="13"/>
      <c r="Z927" s="13"/>
    </row>
    <row r="928" spans="14:26" ht="13.8" x14ac:dyDescent="0.25">
      <c r="N928" s="13"/>
      <c r="O928" s="13"/>
      <c r="P928" s="13"/>
      <c r="Q928" s="13"/>
      <c r="R928" s="13"/>
      <c r="S928" s="13"/>
      <c r="T928" s="13"/>
      <c r="U928" s="13"/>
      <c r="V928" s="13"/>
      <c r="W928" s="13"/>
      <c r="X928" s="13"/>
      <c r="Y928" s="13"/>
      <c r="Z928" s="13"/>
    </row>
    <row r="929" spans="14:26" ht="13.8" x14ac:dyDescent="0.25">
      <c r="N929" s="13"/>
      <c r="O929" s="13"/>
      <c r="P929" s="13"/>
      <c r="Q929" s="13"/>
      <c r="R929" s="13"/>
      <c r="S929" s="13"/>
      <c r="T929" s="13"/>
      <c r="U929" s="13"/>
      <c r="V929" s="13"/>
      <c r="W929" s="13"/>
      <c r="X929" s="13"/>
      <c r="Y929" s="13"/>
      <c r="Z929" s="13"/>
    </row>
    <row r="930" spans="14:26" ht="13.8" x14ac:dyDescent="0.25">
      <c r="N930" s="13"/>
      <c r="O930" s="13"/>
      <c r="P930" s="13"/>
      <c r="Q930" s="13"/>
      <c r="R930" s="13"/>
      <c r="S930" s="13"/>
      <c r="T930" s="13"/>
      <c r="U930" s="13"/>
      <c r="V930" s="13"/>
      <c r="W930" s="13"/>
      <c r="X930" s="13"/>
      <c r="Y930" s="13"/>
      <c r="Z930" s="13"/>
    </row>
    <row r="931" spans="14:26" ht="13.8" x14ac:dyDescent="0.25">
      <c r="N931" s="13"/>
      <c r="O931" s="13"/>
      <c r="P931" s="13"/>
      <c r="Q931" s="13"/>
      <c r="R931" s="13"/>
      <c r="S931" s="13"/>
      <c r="T931" s="13"/>
      <c r="U931" s="13"/>
      <c r="V931" s="13"/>
      <c r="W931" s="13"/>
      <c r="X931" s="13"/>
      <c r="Y931" s="13"/>
      <c r="Z931" s="13"/>
    </row>
    <row r="932" spans="14:26" ht="13.8" x14ac:dyDescent="0.25">
      <c r="N932" s="13"/>
      <c r="O932" s="13"/>
      <c r="P932" s="13"/>
      <c r="Q932" s="13"/>
      <c r="R932" s="13"/>
      <c r="S932" s="13"/>
      <c r="T932" s="13"/>
      <c r="U932" s="13"/>
      <c r="V932" s="13"/>
      <c r="W932" s="13"/>
      <c r="X932" s="13"/>
      <c r="Y932" s="13"/>
      <c r="Z932" s="13"/>
    </row>
    <row r="933" spans="14:26" ht="13.8" x14ac:dyDescent="0.25">
      <c r="N933" s="13"/>
      <c r="O933" s="13"/>
      <c r="P933" s="13"/>
      <c r="Q933" s="13"/>
      <c r="R933" s="13"/>
      <c r="S933" s="13"/>
      <c r="T933" s="13"/>
      <c r="U933" s="13"/>
      <c r="V933" s="13"/>
      <c r="W933" s="13"/>
      <c r="X933" s="13"/>
      <c r="Y933" s="13"/>
      <c r="Z933" s="13"/>
    </row>
    <row r="934" spans="14:26" ht="13.8" x14ac:dyDescent="0.25">
      <c r="N934" s="13"/>
      <c r="O934" s="13"/>
      <c r="P934" s="13"/>
      <c r="Q934" s="13"/>
      <c r="R934" s="13"/>
      <c r="S934" s="13"/>
      <c r="T934" s="13"/>
      <c r="U934" s="13"/>
      <c r="V934" s="13"/>
      <c r="W934" s="13"/>
      <c r="X934" s="13"/>
      <c r="Y934" s="13"/>
      <c r="Z934" s="13"/>
    </row>
    <row r="935" spans="14:26" ht="13.8" x14ac:dyDescent="0.25">
      <c r="N935" s="13"/>
      <c r="O935" s="13"/>
      <c r="P935" s="13"/>
      <c r="Q935" s="13"/>
      <c r="R935" s="13"/>
      <c r="S935" s="13"/>
      <c r="T935" s="13"/>
      <c r="U935" s="13"/>
      <c r="V935" s="13"/>
      <c r="W935" s="13"/>
      <c r="X935" s="13"/>
      <c r="Y935" s="13"/>
      <c r="Z935" s="13"/>
    </row>
    <row r="936" spans="14:26" ht="13.8" x14ac:dyDescent="0.25">
      <c r="N936" s="13"/>
      <c r="O936" s="13"/>
      <c r="P936" s="13"/>
      <c r="Q936" s="13"/>
      <c r="R936" s="13"/>
      <c r="S936" s="13"/>
      <c r="T936" s="13"/>
      <c r="U936" s="13"/>
      <c r="V936" s="13"/>
      <c r="W936" s="13"/>
      <c r="X936" s="13"/>
      <c r="Y936" s="13"/>
      <c r="Z936" s="13"/>
    </row>
    <row r="937" spans="14:26" ht="13.8" x14ac:dyDescent="0.25">
      <c r="N937" s="13"/>
      <c r="O937" s="13"/>
      <c r="P937" s="13"/>
      <c r="Q937" s="13"/>
      <c r="R937" s="13"/>
      <c r="S937" s="13"/>
      <c r="T937" s="13"/>
      <c r="U937" s="13"/>
      <c r="V937" s="13"/>
      <c r="W937" s="13"/>
      <c r="X937" s="13"/>
      <c r="Y937" s="13"/>
      <c r="Z937" s="13"/>
    </row>
    <row r="938" spans="14:26" ht="13.8" x14ac:dyDescent="0.25">
      <c r="N938" s="13"/>
      <c r="O938" s="13"/>
      <c r="P938" s="13"/>
      <c r="Q938" s="13"/>
      <c r="R938" s="13"/>
      <c r="S938" s="13"/>
      <c r="T938" s="13"/>
      <c r="U938" s="13"/>
      <c r="V938" s="13"/>
      <c r="W938" s="13"/>
      <c r="X938" s="13"/>
      <c r="Y938" s="13"/>
      <c r="Z938" s="13"/>
    </row>
    <row r="939" spans="14:26" ht="13.8" x14ac:dyDescent="0.25">
      <c r="N939" s="13"/>
      <c r="O939" s="13"/>
      <c r="P939" s="13"/>
      <c r="Q939" s="13"/>
      <c r="R939" s="13"/>
      <c r="S939" s="13"/>
      <c r="T939" s="13"/>
      <c r="U939" s="13"/>
      <c r="V939" s="13"/>
      <c r="W939" s="13"/>
      <c r="X939" s="13"/>
      <c r="Y939" s="13"/>
      <c r="Z939" s="13"/>
    </row>
    <row r="940" spans="14:26" ht="13.8" x14ac:dyDescent="0.25">
      <c r="N940" s="13"/>
      <c r="O940" s="13"/>
      <c r="P940" s="13"/>
      <c r="Q940" s="13"/>
      <c r="R940" s="13"/>
      <c r="S940" s="13"/>
      <c r="T940" s="13"/>
      <c r="U940" s="13"/>
      <c r="V940" s="13"/>
      <c r="W940" s="13"/>
      <c r="X940" s="13"/>
      <c r="Y940" s="13"/>
      <c r="Z940" s="13"/>
    </row>
    <row r="941" spans="14:26" ht="13.8" x14ac:dyDescent="0.25">
      <c r="N941" s="13"/>
      <c r="O941" s="13"/>
      <c r="P941" s="13"/>
      <c r="Q941" s="13"/>
      <c r="R941" s="13"/>
      <c r="S941" s="13"/>
      <c r="T941" s="13"/>
      <c r="U941" s="13"/>
      <c r="V941" s="13"/>
      <c r="W941" s="13"/>
      <c r="X941" s="13"/>
      <c r="Y941" s="13"/>
      <c r="Z941" s="13"/>
    </row>
    <row r="942" spans="14:26" ht="13.8" x14ac:dyDescent="0.25">
      <c r="N942" s="13"/>
      <c r="O942" s="13"/>
      <c r="P942" s="13"/>
      <c r="Q942" s="13"/>
      <c r="R942" s="13"/>
      <c r="S942" s="13"/>
      <c r="T942" s="13"/>
      <c r="U942" s="13"/>
      <c r="V942" s="13"/>
      <c r="W942" s="13"/>
      <c r="X942" s="13"/>
      <c r="Y942" s="13"/>
      <c r="Z942" s="13"/>
    </row>
    <row r="943" spans="14:26" ht="13.8" x14ac:dyDescent="0.25">
      <c r="N943" s="13"/>
      <c r="O943" s="13"/>
      <c r="P943" s="13"/>
      <c r="Q943" s="13"/>
      <c r="R943" s="13"/>
      <c r="S943" s="13"/>
      <c r="T943" s="13"/>
      <c r="U943" s="13"/>
      <c r="V943" s="13"/>
      <c r="W943" s="13"/>
      <c r="X943" s="13"/>
      <c r="Y943" s="13"/>
      <c r="Z943" s="13"/>
    </row>
    <row r="944" spans="14:26" ht="13.8" x14ac:dyDescent="0.25">
      <c r="N944" s="13"/>
      <c r="O944" s="13"/>
      <c r="P944" s="13"/>
      <c r="Q944" s="13"/>
      <c r="R944" s="13"/>
      <c r="S944" s="13"/>
      <c r="T944" s="13"/>
      <c r="U944" s="13"/>
      <c r="V944" s="13"/>
      <c r="W944" s="13"/>
      <c r="X944" s="13"/>
      <c r="Y944" s="13"/>
      <c r="Z944" s="13"/>
    </row>
    <row r="945" spans="14:26" ht="13.8" x14ac:dyDescent="0.25">
      <c r="N945" s="13"/>
      <c r="O945" s="13"/>
      <c r="P945" s="13"/>
      <c r="Q945" s="13"/>
      <c r="R945" s="13"/>
      <c r="S945" s="13"/>
      <c r="T945" s="13"/>
      <c r="U945" s="13"/>
      <c r="V945" s="13"/>
      <c r="W945" s="13"/>
      <c r="X945" s="13"/>
      <c r="Y945" s="13"/>
      <c r="Z945" s="13"/>
    </row>
    <row r="946" spans="14:26" ht="13.8" x14ac:dyDescent="0.25">
      <c r="N946" s="13"/>
      <c r="O946" s="13"/>
      <c r="P946" s="13"/>
      <c r="Q946" s="13"/>
      <c r="R946" s="13"/>
      <c r="S946" s="13"/>
      <c r="T946" s="13"/>
      <c r="U946" s="13"/>
      <c r="V946" s="13"/>
      <c r="W946" s="13"/>
      <c r="X946" s="13"/>
      <c r="Y946" s="13"/>
      <c r="Z946" s="13"/>
    </row>
    <row r="947" spans="14:26" ht="13.8" x14ac:dyDescent="0.25">
      <c r="N947" s="13"/>
      <c r="O947" s="13"/>
      <c r="P947" s="13"/>
      <c r="Q947" s="13"/>
      <c r="R947" s="13"/>
      <c r="S947" s="13"/>
      <c r="T947" s="13"/>
      <c r="U947" s="13"/>
      <c r="V947" s="13"/>
      <c r="W947" s="13"/>
      <c r="X947" s="13"/>
      <c r="Y947" s="13"/>
      <c r="Z947" s="13"/>
    </row>
    <row r="948" spans="14:26" ht="13.8" x14ac:dyDescent="0.25">
      <c r="N948" s="13"/>
      <c r="O948" s="13"/>
      <c r="P948" s="13"/>
      <c r="Q948" s="13"/>
      <c r="R948" s="13"/>
      <c r="S948" s="13"/>
      <c r="T948" s="13"/>
      <c r="U948" s="13"/>
      <c r="V948" s="13"/>
      <c r="W948" s="13"/>
      <c r="X948" s="13"/>
      <c r="Y948" s="13"/>
      <c r="Z948" s="13"/>
    </row>
    <row r="949" spans="14:26" ht="13.8" x14ac:dyDescent="0.25">
      <c r="N949" s="13"/>
      <c r="O949" s="13"/>
      <c r="P949" s="13"/>
      <c r="Q949" s="13"/>
      <c r="R949" s="13"/>
      <c r="S949" s="13"/>
      <c r="T949" s="13"/>
      <c r="U949" s="13"/>
      <c r="V949" s="13"/>
      <c r="W949" s="13"/>
      <c r="X949" s="13"/>
      <c r="Y949" s="13"/>
      <c r="Z949" s="13"/>
    </row>
    <row r="950" spans="14:26" ht="13.8" x14ac:dyDescent="0.25">
      <c r="N950" s="13"/>
      <c r="O950" s="13"/>
      <c r="P950" s="13"/>
      <c r="Q950" s="13"/>
      <c r="R950" s="13"/>
      <c r="S950" s="13"/>
      <c r="T950" s="13"/>
      <c r="U950" s="13"/>
      <c r="V950" s="13"/>
      <c r="W950" s="13"/>
      <c r="X950" s="13"/>
      <c r="Y950" s="13"/>
      <c r="Z950" s="13"/>
    </row>
    <row r="951" spans="14:26" ht="13.8" x14ac:dyDescent="0.25">
      <c r="N951" s="13"/>
      <c r="O951" s="13"/>
      <c r="P951" s="13"/>
      <c r="Q951" s="13"/>
      <c r="R951" s="13"/>
      <c r="S951" s="13"/>
      <c r="T951" s="13"/>
      <c r="U951" s="13"/>
      <c r="V951" s="13"/>
      <c r="W951" s="13"/>
      <c r="X951" s="13"/>
      <c r="Y951" s="13"/>
      <c r="Z951" s="13"/>
    </row>
    <row r="952" spans="14:26" ht="13.8" x14ac:dyDescent="0.25">
      <c r="N952" s="13"/>
      <c r="O952" s="13"/>
      <c r="P952" s="13"/>
      <c r="Q952" s="13"/>
      <c r="R952" s="13"/>
      <c r="S952" s="13"/>
      <c r="T952" s="13"/>
      <c r="U952" s="13"/>
      <c r="V952" s="13"/>
      <c r="W952" s="13"/>
      <c r="X952" s="13"/>
      <c r="Y952" s="13"/>
      <c r="Z952" s="13"/>
    </row>
    <row r="953" spans="14:26" ht="13.8" x14ac:dyDescent="0.25">
      <c r="N953" s="13"/>
      <c r="O953" s="13"/>
      <c r="P953" s="13"/>
      <c r="Q953" s="13"/>
      <c r="R953" s="13"/>
      <c r="S953" s="13"/>
      <c r="T953" s="13"/>
      <c r="U953" s="13"/>
      <c r="V953" s="13"/>
      <c r="W953" s="13"/>
      <c r="X953" s="13"/>
      <c r="Y953" s="13"/>
      <c r="Z953" s="13"/>
    </row>
    <row r="954" spans="14:26" ht="13.8" x14ac:dyDescent="0.25">
      <c r="N954" s="13"/>
      <c r="O954" s="13"/>
      <c r="P954" s="13"/>
      <c r="Q954" s="13"/>
      <c r="R954" s="13"/>
      <c r="S954" s="13"/>
      <c r="T954" s="13"/>
      <c r="U954" s="13"/>
      <c r="V954" s="13"/>
      <c r="W954" s="13"/>
      <c r="X954" s="13"/>
      <c r="Y954" s="13"/>
      <c r="Z954" s="13"/>
    </row>
    <row r="955" spans="14:26" ht="13.8" x14ac:dyDescent="0.25">
      <c r="N955" s="13"/>
      <c r="O955" s="13"/>
      <c r="P955" s="13"/>
      <c r="Q955" s="13"/>
      <c r="R955" s="13"/>
      <c r="S955" s="13"/>
      <c r="T955" s="13"/>
      <c r="U955" s="13"/>
      <c r="V955" s="13"/>
      <c r="W955" s="13"/>
      <c r="X955" s="13"/>
      <c r="Y955" s="13"/>
      <c r="Z955" s="13"/>
    </row>
    <row r="956" spans="14:26" ht="13.8" x14ac:dyDescent="0.25">
      <c r="N956" s="13"/>
      <c r="O956" s="13"/>
      <c r="P956" s="13"/>
      <c r="Q956" s="13"/>
      <c r="R956" s="13"/>
      <c r="S956" s="13"/>
      <c r="T956" s="13"/>
      <c r="U956" s="13"/>
      <c r="V956" s="13"/>
      <c r="W956" s="13"/>
      <c r="X956" s="13"/>
      <c r="Y956" s="13"/>
      <c r="Z956" s="13"/>
    </row>
    <row r="957" spans="14:26" ht="13.8" x14ac:dyDescent="0.25">
      <c r="N957" s="13"/>
      <c r="O957" s="13"/>
      <c r="P957" s="13"/>
      <c r="Q957" s="13"/>
      <c r="R957" s="13"/>
      <c r="S957" s="13"/>
      <c r="T957" s="13"/>
      <c r="U957" s="13"/>
      <c r="V957" s="13"/>
      <c r="W957" s="13"/>
      <c r="X957" s="13"/>
      <c r="Y957" s="13"/>
      <c r="Z957" s="13"/>
    </row>
    <row r="958" spans="14:26" ht="13.8" x14ac:dyDescent="0.25">
      <c r="N958" s="13"/>
      <c r="O958" s="13"/>
      <c r="P958" s="13"/>
      <c r="Q958" s="13"/>
      <c r="R958" s="13"/>
      <c r="S958" s="13"/>
      <c r="T958" s="13"/>
      <c r="U958" s="13"/>
      <c r="V958" s="13"/>
      <c r="W958" s="13"/>
      <c r="X958" s="13"/>
      <c r="Y958" s="13"/>
      <c r="Z958" s="13"/>
    </row>
    <row r="959" spans="14:26" ht="13.8" x14ac:dyDescent="0.25">
      <c r="N959" s="13"/>
      <c r="O959" s="13"/>
      <c r="P959" s="13"/>
      <c r="Q959" s="13"/>
      <c r="R959" s="13"/>
      <c r="S959" s="13"/>
      <c r="T959" s="13"/>
      <c r="U959" s="13"/>
      <c r="V959" s="13"/>
      <c r="W959" s="13"/>
      <c r="X959" s="13"/>
      <c r="Y959" s="13"/>
      <c r="Z959" s="13"/>
    </row>
    <row r="960" spans="14:26" ht="13.8" x14ac:dyDescent="0.25">
      <c r="N960" s="13"/>
      <c r="O960" s="13"/>
      <c r="P960" s="13"/>
      <c r="Q960" s="13"/>
      <c r="R960" s="13"/>
      <c r="S960" s="13"/>
      <c r="T960" s="13"/>
      <c r="U960" s="13"/>
      <c r="V960" s="13"/>
      <c r="W960" s="13"/>
      <c r="X960" s="13"/>
      <c r="Y960" s="13"/>
      <c r="Z960" s="13"/>
    </row>
    <row r="961" spans="14:26" ht="13.8" x14ac:dyDescent="0.25">
      <c r="N961" s="13"/>
      <c r="O961" s="13"/>
      <c r="P961" s="13"/>
      <c r="Q961" s="13"/>
      <c r="R961" s="13"/>
      <c r="S961" s="13"/>
      <c r="T961" s="13"/>
      <c r="U961" s="13"/>
      <c r="V961" s="13"/>
      <c r="W961" s="13"/>
      <c r="X961" s="13"/>
      <c r="Y961" s="13"/>
      <c r="Z961" s="13"/>
    </row>
    <row r="962" spans="14:26" ht="13.8" x14ac:dyDescent="0.25">
      <c r="N962" s="13"/>
      <c r="O962" s="13"/>
      <c r="P962" s="13"/>
      <c r="Q962" s="13"/>
      <c r="R962" s="13"/>
      <c r="S962" s="13"/>
      <c r="T962" s="13"/>
      <c r="U962" s="13"/>
      <c r="V962" s="13"/>
      <c r="W962" s="13"/>
      <c r="X962" s="13"/>
      <c r="Y962" s="13"/>
      <c r="Z962" s="13"/>
    </row>
    <row r="963" spans="14:26" ht="13.8" x14ac:dyDescent="0.25">
      <c r="N963" s="13"/>
      <c r="O963" s="13"/>
      <c r="P963" s="13"/>
      <c r="Q963" s="13"/>
      <c r="R963" s="13"/>
      <c r="S963" s="13"/>
      <c r="T963" s="13"/>
      <c r="U963" s="13"/>
      <c r="V963" s="13"/>
      <c r="W963" s="13"/>
      <c r="X963" s="13"/>
      <c r="Y963" s="13"/>
      <c r="Z963" s="13"/>
    </row>
    <row r="964" spans="14:26" ht="13.8" x14ac:dyDescent="0.25">
      <c r="N964" s="13"/>
      <c r="O964" s="13"/>
      <c r="P964" s="13"/>
      <c r="Q964" s="13"/>
      <c r="R964" s="13"/>
      <c r="S964" s="13"/>
      <c r="T964" s="13"/>
      <c r="U964" s="13"/>
      <c r="V964" s="13"/>
      <c r="W964" s="13"/>
      <c r="X964" s="13"/>
      <c r="Y964" s="13"/>
      <c r="Z964" s="13"/>
    </row>
    <row r="965" spans="14:26" ht="13.8" x14ac:dyDescent="0.25">
      <c r="N965" s="13"/>
      <c r="O965" s="13"/>
      <c r="P965" s="13"/>
      <c r="Q965" s="13"/>
      <c r="R965" s="13"/>
      <c r="S965" s="13"/>
      <c r="T965" s="13"/>
      <c r="U965" s="13"/>
      <c r="V965" s="13"/>
      <c r="W965" s="13"/>
      <c r="X965" s="13"/>
      <c r="Y965" s="13"/>
      <c r="Z965" s="13"/>
    </row>
    <row r="966" spans="14:26" ht="13.8" x14ac:dyDescent="0.25">
      <c r="N966" s="13"/>
      <c r="O966" s="13"/>
      <c r="P966" s="13"/>
      <c r="Q966" s="13"/>
      <c r="R966" s="13"/>
      <c r="S966" s="13"/>
      <c r="T966" s="13"/>
      <c r="U966" s="13"/>
      <c r="V966" s="13"/>
      <c r="W966" s="13"/>
      <c r="X966" s="13"/>
      <c r="Y966" s="13"/>
      <c r="Z966" s="13"/>
    </row>
    <row r="967" spans="14:26" ht="13.8" x14ac:dyDescent="0.25">
      <c r="N967" s="13"/>
      <c r="O967" s="13"/>
      <c r="P967" s="13"/>
      <c r="Q967" s="13"/>
      <c r="R967" s="13"/>
      <c r="S967" s="13"/>
      <c r="T967" s="13"/>
      <c r="U967" s="13"/>
      <c r="V967" s="13"/>
      <c r="W967" s="13"/>
      <c r="X967" s="13"/>
      <c r="Y967" s="13"/>
      <c r="Z967" s="13"/>
    </row>
    <row r="968" spans="14:26" ht="13.8" x14ac:dyDescent="0.25">
      <c r="N968" s="13"/>
      <c r="O968" s="13"/>
      <c r="P968" s="13"/>
      <c r="Q968" s="13"/>
      <c r="R968" s="13"/>
      <c r="S968" s="13"/>
      <c r="T968" s="13"/>
      <c r="U968" s="13"/>
      <c r="V968" s="13"/>
      <c r="W968" s="13"/>
      <c r="X968" s="13"/>
      <c r="Y968" s="13"/>
      <c r="Z968" s="13"/>
    </row>
    <row r="969" spans="14:26" ht="13.8" x14ac:dyDescent="0.25">
      <c r="N969" s="13"/>
      <c r="O969" s="13"/>
      <c r="P969" s="13"/>
      <c r="Q969" s="13"/>
      <c r="R969" s="13"/>
      <c r="S969" s="13"/>
      <c r="T969" s="13"/>
      <c r="U969" s="13"/>
      <c r="V969" s="13"/>
      <c r="W969" s="13"/>
      <c r="X969" s="13"/>
      <c r="Y969" s="13"/>
      <c r="Z969" s="13"/>
    </row>
    <row r="970" spans="14:26" ht="13.8" x14ac:dyDescent="0.25">
      <c r="N970" s="13"/>
      <c r="O970" s="13"/>
      <c r="P970" s="13"/>
      <c r="Q970" s="13"/>
      <c r="R970" s="13"/>
      <c r="S970" s="13"/>
      <c r="T970" s="13"/>
      <c r="U970" s="13"/>
      <c r="V970" s="13"/>
      <c r="W970" s="13"/>
      <c r="X970" s="13"/>
      <c r="Y970" s="13"/>
      <c r="Z970" s="13"/>
    </row>
    <row r="971" spans="14:26" ht="13.8" x14ac:dyDescent="0.25">
      <c r="N971" s="13"/>
      <c r="O971" s="13"/>
      <c r="P971" s="13"/>
      <c r="Q971" s="13"/>
      <c r="R971" s="13"/>
      <c r="S971" s="13"/>
      <c r="T971" s="13"/>
      <c r="U971" s="13"/>
      <c r="V971" s="13"/>
      <c r="W971" s="13"/>
      <c r="X971" s="13"/>
      <c r="Y971" s="13"/>
      <c r="Z971" s="13"/>
    </row>
    <row r="972" spans="14:26" ht="13.8" x14ac:dyDescent="0.25">
      <c r="N972" s="13"/>
      <c r="O972" s="13"/>
      <c r="P972" s="13"/>
      <c r="Q972" s="13"/>
      <c r="R972" s="13"/>
      <c r="S972" s="13"/>
      <c r="T972" s="13"/>
      <c r="U972" s="13"/>
      <c r="V972" s="13"/>
      <c r="W972" s="13"/>
      <c r="X972" s="13"/>
      <c r="Y972" s="13"/>
      <c r="Z972" s="13"/>
    </row>
    <row r="973" spans="14:26" ht="13.8" x14ac:dyDescent="0.25">
      <c r="N973" s="13"/>
      <c r="O973" s="13"/>
      <c r="P973" s="13"/>
      <c r="Q973" s="13"/>
      <c r="R973" s="13"/>
      <c r="S973" s="13"/>
      <c r="T973" s="13"/>
      <c r="U973" s="13"/>
      <c r="V973" s="13"/>
      <c r="W973" s="13"/>
      <c r="X973" s="13"/>
      <c r="Y973" s="13"/>
      <c r="Z973" s="13"/>
    </row>
    <row r="974" spans="14:26" ht="13.8" x14ac:dyDescent="0.25">
      <c r="N974" s="13"/>
      <c r="O974" s="13"/>
      <c r="P974" s="13"/>
      <c r="Q974" s="13"/>
      <c r="R974" s="13"/>
      <c r="S974" s="13"/>
      <c r="T974" s="13"/>
      <c r="U974" s="13"/>
      <c r="V974" s="13"/>
      <c r="W974" s="13"/>
      <c r="X974" s="13"/>
      <c r="Y974" s="13"/>
      <c r="Z974" s="13"/>
    </row>
    <row r="975" spans="14:26" ht="13.8" x14ac:dyDescent="0.25">
      <c r="N975" s="13"/>
      <c r="O975" s="13"/>
      <c r="P975" s="13"/>
      <c r="Q975" s="13"/>
      <c r="R975" s="13"/>
      <c r="S975" s="13"/>
      <c r="T975" s="13"/>
      <c r="U975" s="13"/>
      <c r="V975" s="13"/>
      <c r="W975" s="13"/>
      <c r="X975" s="13"/>
      <c r="Y975" s="13"/>
      <c r="Z975" s="13"/>
    </row>
    <row r="976" spans="14:26" ht="13.8" x14ac:dyDescent="0.25">
      <c r="N976" s="13"/>
      <c r="O976" s="13"/>
      <c r="P976" s="13"/>
      <c r="Q976" s="13"/>
      <c r="R976" s="13"/>
      <c r="S976" s="13"/>
      <c r="T976" s="13"/>
      <c r="U976" s="13"/>
      <c r="V976" s="13"/>
      <c r="W976" s="13"/>
      <c r="X976" s="13"/>
      <c r="Y976" s="13"/>
      <c r="Z976" s="13"/>
    </row>
  </sheetData>
  <conditionalFormatting sqref="K3:K4 I3:J976 L3:M976 K6:K976">
    <cfRule type="cellIs" dxfId="15" priority="3" operator="equal">
      <formula>"TRUE"</formula>
    </cfRule>
    <cfRule type="cellIs" dxfId="14" priority="4" operator="equal">
      <formula>"FALSE"</formula>
    </cfRule>
  </conditionalFormatting>
  <conditionalFormatting sqref="I1:M2">
    <cfRule type="cellIs" dxfId="13" priority="1" operator="equal">
      <formula>"TRUE"</formula>
    </cfRule>
    <cfRule type="cellIs" dxfId="1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S999"/>
  <sheetViews>
    <sheetView workbookViewId="0"/>
  </sheetViews>
  <sheetFormatPr defaultColWidth="12.6640625" defaultRowHeight="13.2" x14ac:dyDescent="0.25"/>
  <cols>
    <col min="1" max="2" width="20.77734375" style="14" customWidth="1"/>
    <col min="3" max="3" width="50.77734375" style="14" customWidth="1"/>
    <col min="4" max="5" width="20.77734375" style="14" customWidth="1"/>
    <col min="6" max="7" width="50.77734375" style="14" customWidth="1"/>
    <col min="8" max="11" width="12.6640625" style="14"/>
    <col min="12" max="12" width="9.88671875" style="14" customWidth="1"/>
    <col min="13" max="13" width="6.88671875" style="14" customWidth="1"/>
    <col min="14" max="14" width="8.33203125" style="14" customWidth="1"/>
    <col min="15" max="15" width="11" style="14" customWidth="1"/>
    <col min="16" max="16" width="11.21875" style="14" customWidth="1"/>
    <col min="17" max="17" width="8" style="14" customWidth="1"/>
    <col min="18" max="18" width="15.109375" style="14" customWidth="1"/>
    <col min="19" max="16384" width="12.6640625" style="14"/>
  </cols>
  <sheetData>
    <row r="1" spans="1:19" s="11" customFormat="1" x14ac:dyDescent="0.25">
      <c r="A1" s="11" t="s">
        <v>926</v>
      </c>
      <c r="B1" s="11" t="s">
        <v>927</v>
      </c>
    </row>
    <row r="2" spans="1:19" s="11" customFormat="1" x14ac:dyDescent="0.25">
      <c r="A2" s="11" t="s">
        <v>464</v>
      </c>
      <c r="B2" s="11" t="s">
        <v>1</v>
      </c>
    </row>
    <row r="3" spans="1:19" x14ac:dyDescent="0.25">
      <c r="A3" s="12"/>
      <c r="B3" s="12"/>
      <c r="C3" s="12"/>
      <c r="D3" s="12"/>
      <c r="E3" s="12"/>
      <c r="F3" s="12"/>
      <c r="G3" s="12"/>
      <c r="H3" s="12"/>
      <c r="I3" s="12"/>
      <c r="J3" s="12"/>
      <c r="K3" s="12"/>
      <c r="L3" s="15"/>
      <c r="S3" s="12"/>
    </row>
    <row r="4" spans="1:19" x14ac:dyDescent="0.25">
      <c r="A4" s="11" t="s">
        <v>379</v>
      </c>
      <c r="B4" s="11" t="s">
        <v>380</v>
      </c>
      <c r="C4" s="11" t="s">
        <v>381</v>
      </c>
      <c r="D4" s="11" t="s">
        <v>382</v>
      </c>
      <c r="E4" s="11" t="s">
        <v>383</v>
      </c>
      <c r="F4" s="11" t="s">
        <v>6</v>
      </c>
      <c r="G4" s="11" t="s">
        <v>384</v>
      </c>
      <c r="H4" s="12"/>
      <c r="I4" s="12"/>
      <c r="J4" s="12"/>
      <c r="K4" s="12"/>
      <c r="L4" s="11"/>
      <c r="M4" s="11"/>
      <c r="N4" s="11"/>
      <c r="O4" s="11"/>
      <c r="P4" s="11"/>
      <c r="Q4" s="11"/>
      <c r="R4" s="11"/>
      <c r="S4" s="12"/>
    </row>
    <row r="5" spans="1:19" ht="39.6" x14ac:dyDescent="0.25">
      <c r="A5" s="12" t="s">
        <v>385</v>
      </c>
      <c r="B5" s="12" t="s">
        <v>654</v>
      </c>
      <c r="C5" s="12" t="s">
        <v>655</v>
      </c>
      <c r="D5" s="12" t="s">
        <v>656</v>
      </c>
      <c r="E5" s="25">
        <v>44197</v>
      </c>
      <c r="F5" s="14" t="s">
        <v>1093</v>
      </c>
      <c r="G5" s="14" t="s">
        <v>657</v>
      </c>
      <c r="H5" s="12"/>
      <c r="I5" s="12"/>
      <c r="J5" s="12"/>
      <c r="K5" s="12"/>
      <c r="L5" s="12"/>
      <c r="M5" s="12"/>
      <c r="N5" s="12"/>
      <c r="O5" s="12"/>
      <c r="P5" s="12"/>
      <c r="Q5" s="12"/>
      <c r="R5" s="12"/>
      <c r="S5" s="12"/>
    </row>
    <row r="6" spans="1:19" ht="66" x14ac:dyDescent="0.25">
      <c r="A6" s="12" t="s">
        <v>385</v>
      </c>
      <c r="B6" s="12" t="s">
        <v>658</v>
      </c>
      <c r="C6" s="12" t="s">
        <v>659</v>
      </c>
      <c r="D6" s="12" t="s">
        <v>660</v>
      </c>
      <c r="E6" s="25">
        <v>43115</v>
      </c>
      <c r="F6" s="14" t="s">
        <v>1094</v>
      </c>
      <c r="G6" s="14" t="s">
        <v>661</v>
      </c>
      <c r="H6" s="12"/>
      <c r="I6" s="12"/>
      <c r="J6" s="12"/>
      <c r="K6" s="12"/>
      <c r="L6" s="12"/>
      <c r="M6" s="12"/>
      <c r="N6" s="12"/>
      <c r="O6" s="12"/>
      <c r="P6" s="12"/>
      <c r="Q6" s="12"/>
      <c r="R6" s="12"/>
      <c r="S6" s="12"/>
    </row>
    <row r="7" spans="1:19" ht="39.6" x14ac:dyDescent="0.25">
      <c r="A7" s="12" t="s">
        <v>385</v>
      </c>
      <c r="B7" s="12" t="s">
        <v>658</v>
      </c>
      <c r="C7" s="12" t="s">
        <v>662</v>
      </c>
      <c r="D7" s="12" t="s">
        <v>663</v>
      </c>
      <c r="E7" s="25">
        <v>42758</v>
      </c>
      <c r="F7" s="14" t="s">
        <v>1095</v>
      </c>
      <c r="G7" s="14" t="s">
        <v>664</v>
      </c>
      <c r="H7" s="12"/>
      <c r="I7" s="12"/>
      <c r="J7" s="12"/>
      <c r="K7" s="12"/>
      <c r="L7" s="12"/>
      <c r="M7" s="12"/>
      <c r="N7" s="12"/>
      <c r="O7" s="12"/>
      <c r="P7" s="12"/>
      <c r="Q7" s="12"/>
      <c r="R7" s="12"/>
      <c r="S7" s="12"/>
    </row>
    <row r="8" spans="1:19" ht="39.6" x14ac:dyDescent="0.25">
      <c r="A8" s="12" t="s">
        <v>385</v>
      </c>
      <c r="B8" s="12" t="s">
        <v>665</v>
      </c>
      <c r="C8" s="12" t="s">
        <v>666</v>
      </c>
      <c r="D8" s="12" t="s">
        <v>667</v>
      </c>
      <c r="E8" s="25">
        <v>38555</v>
      </c>
      <c r="F8" s="14" t="s">
        <v>1096</v>
      </c>
      <c r="G8" s="14" t="s">
        <v>668</v>
      </c>
      <c r="H8" s="12"/>
      <c r="I8" s="12"/>
      <c r="J8" s="12"/>
      <c r="K8" s="12"/>
      <c r="L8" s="12"/>
      <c r="M8" s="12"/>
      <c r="N8" s="12"/>
      <c r="O8" s="12"/>
      <c r="P8" s="12"/>
      <c r="Q8" s="12"/>
      <c r="R8" s="12"/>
      <c r="S8" s="12"/>
    </row>
    <row r="9" spans="1:19" ht="52.8" x14ac:dyDescent="0.25">
      <c r="A9" s="12" t="s">
        <v>385</v>
      </c>
      <c r="B9" s="11" t="s">
        <v>669</v>
      </c>
      <c r="C9" s="12" t="s">
        <v>670</v>
      </c>
      <c r="D9" s="12" t="s">
        <v>671</v>
      </c>
      <c r="E9" s="25">
        <v>35293</v>
      </c>
      <c r="F9" s="14" t="s">
        <v>1097</v>
      </c>
      <c r="G9" s="14" t="s">
        <v>672</v>
      </c>
      <c r="H9" s="12"/>
      <c r="I9" s="12"/>
      <c r="J9" s="12"/>
      <c r="K9" s="12"/>
      <c r="L9" s="12"/>
      <c r="M9" s="12"/>
      <c r="N9" s="12"/>
      <c r="O9" s="12"/>
      <c r="P9" s="12"/>
      <c r="Q9" s="12"/>
      <c r="R9" s="12"/>
      <c r="S9" s="12"/>
    </row>
    <row r="10" spans="1:19" ht="52.8" x14ac:dyDescent="0.25">
      <c r="A10" s="12" t="s">
        <v>385</v>
      </c>
      <c r="B10" s="12" t="s">
        <v>654</v>
      </c>
      <c r="C10" s="12" t="s">
        <v>673</v>
      </c>
      <c r="D10" s="12" t="s">
        <v>674</v>
      </c>
      <c r="E10" s="25">
        <v>34163</v>
      </c>
      <c r="F10" s="14" t="s">
        <v>1098</v>
      </c>
      <c r="G10" s="14" t="s">
        <v>675</v>
      </c>
      <c r="H10" s="12"/>
      <c r="I10" s="12"/>
      <c r="J10" s="12"/>
      <c r="K10" s="12"/>
      <c r="L10" s="12"/>
      <c r="M10" s="12"/>
      <c r="N10" s="12"/>
      <c r="O10" s="12"/>
      <c r="P10" s="12"/>
      <c r="Q10" s="12"/>
      <c r="R10" s="12"/>
      <c r="S10" s="12"/>
    </row>
    <row r="11" spans="1:19" ht="52.8" x14ac:dyDescent="0.25">
      <c r="A11" s="12" t="s">
        <v>385</v>
      </c>
      <c r="B11" s="11" t="s">
        <v>434</v>
      </c>
      <c r="C11" s="12" t="s">
        <v>676</v>
      </c>
      <c r="D11" s="12" t="s">
        <v>677</v>
      </c>
      <c r="E11" s="25">
        <v>33773</v>
      </c>
      <c r="F11" s="14" t="s">
        <v>1065</v>
      </c>
      <c r="G11" s="14" t="s">
        <v>678</v>
      </c>
      <c r="H11" s="12"/>
      <c r="I11" s="12"/>
      <c r="J11" s="12"/>
      <c r="K11" s="12"/>
      <c r="L11" s="12"/>
      <c r="M11" s="12"/>
      <c r="N11" s="12"/>
      <c r="O11" s="12"/>
      <c r="P11" s="12"/>
      <c r="Q11" s="12"/>
      <c r="R11" s="12"/>
      <c r="S11" s="12"/>
    </row>
    <row r="12" spans="1:19" ht="39.6" x14ac:dyDescent="0.25">
      <c r="A12" s="12" t="s">
        <v>385</v>
      </c>
      <c r="B12" s="12" t="s">
        <v>679</v>
      </c>
      <c r="C12" s="12" t="s">
        <v>680</v>
      </c>
      <c r="D12" s="12" t="s">
        <v>681</v>
      </c>
      <c r="E12" s="25">
        <v>33687</v>
      </c>
      <c r="F12" s="14" t="s">
        <v>1099</v>
      </c>
      <c r="G12" s="14" t="s">
        <v>682</v>
      </c>
      <c r="H12" s="12"/>
      <c r="I12" s="12"/>
      <c r="J12" s="12"/>
      <c r="K12" s="12"/>
      <c r="L12" s="12"/>
      <c r="M12" s="12"/>
      <c r="N12" s="12"/>
      <c r="O12" s="12"/>
      <c r="P12" s="12"/>
      <c r="Q12" s="12"/>
      <c r="R12" s="12"/>
      <c r="S12" s="12"/>
    </row>
    <row r="13" spans="1:19" ht="52.8" x14ac:dyDescent="0.25">
      <c r="A13" s="12" t="s">
        <v>447</v>
      </c>
      <c r="B13" s="12" t="s">
        <v>683</v>
      </c>
      <c r="C13" s="12" t="s">
        <v>684</v>
      </c>
      <c r="D13" s="12" t="s">
        <v>685</v>
      </c>
      <c r="E13" s="25">
        <v>43161</v>
      </c>
      <c r="F13" s="14" t="s">
        <v>1100</v>
      </c>
      <c r="G13" s="14" t="s">
        <v>686</v>
      </c>
      <c r="H13" s="12"/>
      <c r="I13" s="12"/>
      <c r="J13" s="12"/>
      <c r="K13" s="12"/>
      <c r="L13" s="12"/>
      <c r="M13" s="12"/>
      <c r="N13" s="12"/>
      <c r="O13" s="12"/>
      <c r="P13" s="12"/>
      <c r="Q13" s="12"/>
      <c r="R13" s="12"/>
      <c r="S13" s="12"/>
    </row>
    <row r="14" spans="1:19" ht="39.6" x14ac:dyDescent="0.25">
      <c r="A14" s="12" t="s">
        <v>447</v>
      </c>
      <c r="B14" s="12" t="s">
        <v>683</v>
      </c>
      <c r="C14" s="12" t="s">
        <v>687</v>
      </c>
      <c r="D14" s="12" t="s">
        <v>688</v>
      </c>
      <c r="E14" s="25">
        <v>41647</v>
      </c>
      <c r="F14" s="14" t="s">
        <v>1101</v>
      </c>
      <c r="G14" s="14" t="s">
        <v>689</v>
      </c>
      <c r="H14" s="12"/>
      <c r="I14" s="12"/>
      <c r="J14" s="12"/>
      <c r="K14" s="12"/>
      <c r="L14" s="12"/>
      <c r="M14" s="12"/>
      <c r="N14" s="12"/>
      <c r="O14" s="12"/>
      <c r="P14" s="12"/>
      <c r="Q14" s="12"/>
      <c r="R14" s="12"/>
      <c r="S14" s="12"/>
    </row>
    <row r="15" spans="1:19" ht="39.6" x14ac:dyDescent="0.25">
      <c r="A15" s="12" t="s">
        <v>447</v>
      </c>
      <c r="B15" s="12" t="s">
        <v>683</v>
      </c>
      <c r="C15" s="12" t="s">
        <v>690</v>
      </c>
      <c r="D15" s="12" t="s">
        <v>691</v>
      </c>
      <c r="E15" s="25">
        <v>36978</v>
      </c>
      <c r="F15" s="14" t="s">
        <v>1102</v>
      </c>
      <c r="G15" s="14" t="s">
        <v>692</v>
      </c>
      <c r="H15" s="12"/>
      <c r="I15" s="12"/>
      <c r="J15" s="12"/>
      <c r="K15" s="12"/>
      <c r="L15" s="12"/>
      <c r="M15" s="12"/>
      <c r="N15" s="12"/>
      <c r="O15" s="12"/>
      <c r="P15" s="12"/>
      <c r="Q15" s="12"/>
      <c r="R15" s="12"/>
      <c r="S15" s="12"/>
    </row>
    <row r="16" spans="1:19" ht="52.8" x14ac:dyDescent="0.25">
      <c r="A16" s="12" t="s">
        <v>458</v>
      </c>
      <c r="B16" s="12" t="s">
        <v>683</v>
      </c>
      <c r="C16" s="12" t="s">
        <v>693</v>
      </c>
      <c r="D16" s="12" t="s">
        <v>694</v>
      </c>
      <c r="E16" s="25">
        <v>43089</v>
      </c>
      <c r="F16" s="14" t="s">
        <v>1103</v>
      </c>
      <c r="G16" s="14" t="s">
        <v>695</v>
      </c>
      <c r="H16" s="12"/>
      <c r="I16" s="12"/>
      <c r="J16" s="12"/>
      <c r="K16" s="12"/>
      <c r="L16" s="12"/>
      <c r="M16" s="12"/>
      <c r="N16" s="12"/>
      <c r="O16" s="12"/>
      <c r="P16" s="12"/>
      <c r="Q16" s="12"/>
      <c r="R16" s="12"/>
      <c r="S16" s="12"/>
    </row>
    <row r="17" spans="1:19" x14ac:dyDescent="0.25">
      <c r="A17" s="12"/>
      <c r="B17" s="12"/>
      <c r="C17" s="12"/>
      <c r="D17" s="12"/>
      <c r="E17" s="12"/>
      <c r="F17" s="12"/>
      <c r="G17" s="12"/>
      <c r="H17" s="12"/>
      <c r="I17" s="12"/>
      <c r="J17" s="12"/>
      <c r="K17" s="12"/>
      <c r="L17" s="12"/>
      <c r="M17" s="12"/>
      <c r="N17" s="12"/>
      <c r="O17" s="12"/>
      <c r="P17" s="12"/>
      <c r="Q17" s="12"/>
      <c r="R17" s="12"/>
      <c r="S17" s="12"/>
    </row>
    <row r="18" spans="1:19" x14ac:dyDescent="0.25">
      <c r="A18" s="12"/>
      <c r="B18" s="12"/>
      <c r="C18" s="12"/>
      <c r="D18" s="12"/>
      <c r="E18" s="12"/>
      <c r="F18" s="12"/>
      <c r="G18" s="12"/>
      <c r="H18" s="12"/>
      <c r="I18" s="12"/>
      <c r="J18" s="12"/>
      <c r="K18" s="12"/>
      <c r="L18" s="12"/>
      <c r="M18" s="12"/>
      <c r="N18" s="12"/>
      <c r="O18" s="12"/>
      <c r="P18" s="12"/>
      <c r="Q18" s="12"/>
      <c r="R18" s="12"/>
      <c r="S18" s="12"/>
    </row>
    <row r="19" spans="1:19" x14ac:dyDescent="0.25">
      <c r="A19" s="12"/>
      <c r="B19" s="12"/>
      <c r="C19" s="12"/>
      <c r="D19" s="12"/>
      <c r="E19" s="12"/>
      <c r="F19" s="12"/>
      <c r="G19" s="12"/>
      <c r="H19" s="12"/>
      <c r="I19" s="12"/>
      <c r="J19" s="12"/>
      <c r="K19" s="12"/>
      <c r="L19" s="12"/>
      <c r="M19" s="12"/>
      <c r="N19" s="12"/>
      <c r="O19" s="12"/>
      <c r="P19" s="12"/>
      <c r="Q19" s="12"/>
      <c r="R19" s="12"/>
      <c r="S19" s="12"/>
    </row>
    <row r="20" spans="1:19" x14ac:dyDescent="0.25">
      <c r="A20" s="12"/>
      <c r="B20" s="12"/>
      <c r="C20" s="12"/>
      <c r="D20" s="12"/>
      <c r="E20" s="12"/>
      <c r="F20" s="12"/>
      <c r="G20" s="12"/>
      <c r="H20" s="12"/>
      <c r="I20" s="12"/>
      <c r="J20" s="12"/>
      <c r="K20" s="12"/>
      <c r="L20" s="12"/>
      <c r="M20" s="12"/>
      <c r="N20" s="12"/>
      <c r="O20" s="12"/>
      <c r="P20" s="12"/>
      <c r="Q20" s="12"/>
      <c r="R20" s="12"/>
      <c r="S20" s="12"/>
    </row>
    <row r="21" spans="1:19" x14ac:dyDescent="0.25">
      <c r="A21" s="12"/>
      <c r="B21" s="12"/>
      <c r="C21" s="12"/>
      <c r="D21" s="12"/>
      <c r="E21" s="12"/>
      <c r="F21" s="12"/>
      <c r="G21" s="12"/>
      <c r="H21" s="12"/>
      <c r="I21" s="12"/>
      <c r="J21" s="12"/>
      <c r="K21" s="12"/>
      <c r="L21" s="12"/>
      <c r="M21" s="12"/>
      <c r="N21" s="12"/>
      <c r="O21" s="12"/>
      <c r="P21" s="12"/>
      <c r="Q21" s="12"/>
      <c r="R21" s="12"/>
      <c r="S21" s="12"/>
    </row>
    <row r="22" spans="1:19" x14ac:dyDescent="0.25">
      <c r="A22" s="12"/>
      <c r="B22" s="12"/>
      <c r="C22" s="12"/>
      <c r="D22" s="12"/>
      <c r="E22" s="12"/>
      <c r="F22" s="12"/>
      <c r="G22" s="12"/>
      <c r="H22" s="12"/>
      <c r="I22" s="12"/>
      <c r="J22" s="12"/>
      <c r="K22" s="12"/>
      <c r="L22" s="12"/>
      <c r="M22" s="12"/>
      <c r="N22" s="12"/>
      <c r="O22" s="12"/>
      <c r="P22" s="12"/>
      <c r="Q22" s="12"/>
      <c r="R22" s="12"/>
      <c r="S22" s="12"/>
    </row>
    <row r="23" spans="1:19" x14ac:dyDescent="0.25">
      <c r="A23" s="12"/>
      <c r="B23" s="12"/>
      <c r="C23" s="12"/>
      <c r="D23" s="12"/>
      <c r="E23" s="12"/>
      <c r="F23" s="12"/>
      <c r="G23" s="12"/>
      <c r="H23" s="12"/>
      <c r="I23" s="12"/>
      <c r="J23" s="12"/>
      <c r="K23" s="12"/>
      <c r="L23" s="12"/>
      <c r="M23" s="12"/>
      <c r="N23" s="12"/>
      <c r="O23" s="12"/>
      <c r="P23" s="12"/>
      <c r="Q23" s="12"/>
      <c r="R23" s="12"/>
      <c r="S23" s="12"/>
    </row>
    <row r="24" spans="1:19" x14ac:dyDescent="0.25">
      <c r="A24" s="12"/>
      <c r="B24" s="12"/>
      <c r="C24" s="12"/>
      <c r="D24" s="12"/>
      <c r="E24" s="12"/>
      <c r="F24" s="12"/>
      <c r="G24" s="12"/>
      <c r="H24" s="12"/>
      <c r="I24" s="12"/>
      <c r="J24" s="12"/>
      <c r="K24" s="12"/>
      <c r="L24" s="12"/>
      <c r="M24" s="12"/>
      <c r="N24" s="12"/>
      <c r="O24" s="12"/>
      <c r="P24" s="12"/>
      <c r="Q24" s="12"/>
      <c r="R24" s="12"/>
      <c r="S24" s="12"/>
    </row>
    <row r="25" spans="1:19" x14ac:dyDescent="0.25">
      <c r="A25" s="12"/>
      <c r="B25" s="12"/>
      <c r="C25" s="12"/>
      <c r="D25" s="12"/>
      <c r="E25" s="12"/>
      <c r="F25" s="12"/>
      <c r="G25" s="12"/>
      <c r="H25" s="12"/>
      <c r="I25" s="12"/>
      <c r="J25" s="12"/>
      <c r="K25" s="12"/>
      <c r="L25" s="12"/>
      <c r="M25" s="12"/>
      <c r="N25" s="12"/>
      <c r="O25" s="12"/>
      <c r="P25" s="12"/>
      <c r="Q25" s="12"/>
      <c r="R25" s="12"/>
      <c r="S25" s="12"/>
    </row>
    <row r="26" spans="1:19" x14ac:dyDescent="0.25">
      <c r="A26" s="12"/>
      <c r="B26" s="12"/>
      <c r="C26" s="12"/>
      <c r="D26" s="12"/>
      <c r="E26" s="12"/>
      <c r="F26" s="12"/>
      <c r="G26" s="12"/>
      <c r="H26" s="12"/>
      <c r="I26" s="12"/>
      <c r="J26" s="12"/>
      <c r="K26" s="12"/>
      <c r="L26" s="12"/>
      <c r="M26" s="12"/>
      <c r="N26" s="12"/>
      <c r="O26" s="12"/>
      <c r="P26" s="12"/>
      <c r="Q26" s="12"/>
      <c r="R26" s="12"/>
      <c r="S26" s="12"/>
    </row>
    <row r="27" spans="1:19" x14ac:dyDescent="0.25">
      <c r="A27" s="12"/>
      <c r="B27" s="12"/>
      <c r="C27" s="12"/>
      <c r="D27" s="12"/>
      <c r="E27" s="12"/>
      <c r="F27" s="12"/>
      <c r="G27" s="12"/>
      <c r="H27" s="12"/>
      <c r="I27" s="12"/>
      <c r="J27" s="12"/>
      <c r="K27" s="12"/>
      <c r="L27" s="12"/>
      <c r="M27" s="12"/>
      <c r="N27" s="12"/>
      <c r="O27" s="12"/>
      <c r="P27" s="12"/>
      <c r="Q27" s="12"/>
      <c r="R27" s="12"/>
      <c r="S27" s="12"/>
    </row>
    <row r="28" spans="1:19" x14ac:dyDescent="0.25">
      <c r="A28" s="12"/>
      <c r="B28" s="12"/>
      <c r="C28" s="12"/>
      <c r="D28" s="12"/>
      <c r="E28" s="12"/>
      <c r="F28" s="12"/>
      <c r="G28" s="12"/>
      <c r="H28" s="12"/>
      <c r="I28" s="12"/>
      <c r="J28" s="12"/>
      <c r="K28" s="12"/>
      <c r="L28" s="12"/>
      <c r="M28" s="12"/>
      <c r="N28" s="12"/>
      <c r="O28" s="12"/>
      <c r="P28" s="12"/>
      <c r="Q28" s="12"/>
      <c r="R28" s="12"/>
      <c r="S28" s="12"/>
    </row>
    <row r="29" spans="1:19" x14ac:dyDescent="0.25">
      <c r="A29" s="12"/>
      <c r="B29" s="12"/>
      <c r="C29" s="12"/>
      <c r="D29" s="12"/>
      <c r="E29" s="12"/>
      <c r="F29" s="12"/>
      <c r="G29" s="12"/>
      <c r="H29" s="12"/>
      <c r="I29" s="12"/>
      <c r="J29" s="12"/>
      <c r="K29" s="12"/>
      <c r="L29" s="12"/>
      <c r="M29" s="12"/>
      <c r="N29" s="12"/>
      <c r="O29" s="12"/>
      <c r="P29" s="12"/>
      <c r="Q29" s="12"/>
      <c r="R29" s="12"/>
      <c r="S29" s="12"/>
    </row>
    <row r="30" spans="1:19" x14ac:dyDescent="0.25">
      <c r="A30" s="12"/>
      <c r="B30" s="12"/>
      <c r="C30" s="12"/>
      <c r="D30" s="12"/>
      <c r="E30" s="12"/>
      <c r="F30" s="12"/>
      <c r="G30" s="12"/>
      <c r="H30" s="12"/>
      <c r="I30" s="12"/>
      <c r="J30" s="12"/>
      <c r="K30" s="12"/>
      <c r="L30" s="12"/>
      <c r="M30" s="12"/>
      <c r="N30" s="12"/>
      <c r="O30" s="12"/>
      <c r="P30" s="12"/>
      <c r="Q30" s="12"/>
      <c r="R30" s="12"/>
      <c r="S30" s="12"/>
    </row>
    <row r="31" spans="1:19" x14ac:dyDescent="0.25">
      <c r="A31" s="12"/>
      <c r="B31" s="12"/>
      <c r="C31" s="12"/>
      <c r="D31" s="12"/>
      <c r="E31" s="12"/>
      <c r="F31" s="12"/>
      <c r="G31" s="12"/>
      <c r="H31" s="12"/>
      <c r="I31" s="12"/>
      <c r="J31" s="12"/>
      <c r="K31" s="12"/>
      <c r="L31" s="12"/>
      <c r="M31" s="12"/>
      <c r="N31" s="12"/>
      <c r="O31" s="12"/>
      <c r="P31" s="12"/>
      <c r="Q31" s="12"/>
      <c r="R31" s="12"/>
      <c r="S31" s="12"/>
    </row>
    <row r="32" spans="1:19" x14ac:dyDescent="0.25">
      <c r="A32" s="12"/>
      <c r="B32" s="12"/>
      <c r="C32" s="12"/>
      <c r="D32" s="12"/>
      <c r="E32" s="12"/>
      <c r="F32" s="12"/>
      <c r="G32" s="12"/>
      <c r="H32" s="12"/>
      <c r="I32" s="12"/>
      <c r="J32" s="12"/>
      <c r="K32" s="12"/>
      <c r="L32" s="12"/>
      <c r="M32" s="12"/>
      <c r="N32" s="12"/>
      <c r="O32" s="12"/>
      <c r="P32" s="12"/>
      <c r="Q32" s="12"/>
      <c r="R32" s="12"/>
      <c r="S32" s="12"/>
    </row>
    <row r="33" spans="1:19" x14ac:dyDescent="0.25">
      <c r="A33" s="12"/>
      <c r="B33" s="12"/>
      <c r="C33" s="12"/>
      <c r="D33" s="12"/>
      <c r="E33" s="12"/>
      <c r="F33" s="12"/>
      <c r="G33" s="12"/>
      <c r="H33" s="12"/>
      <c r="I33" s="12"/>
      <c r="J33" s="12"/>
      <c r="K33" s="12"/>
      <c r="L33" s="12"/>
      <c r="M33" s="12"/>
      <c r="N33" s="12"/>
      <c r="O33" s="12"/>
      <c r="P33" s="12"/>
      <c r="Q33" s="12"/>
      <c r="R33" s="12"/>
      <c r="S33" s="12"/>
    </row>
    <row r="34" spans="1:19" x14ac:dyDescent="0.25">
      <c r="A34" s="12"/>
      <c r="B34" s="12"/>
      <c r="C34" s="12"/>
      <c r="D34" s="12"/>
      <c r="E34" s="12"/>
      <c r="F34" s="12"/>
      <c r="G34" s="12"/>
      <c r="H34" s="12"/>
      <c r="I34" s="12"/>
      <c r="J34" s="12"/>
      <c r="K34" s="12"/>
      <c r="L34" s="12"/>
      <c r="M34" s="12"/>
      <c r="N34" s="12"/>
      <c r="O34" s="12"/>
      <c r="P34" s="12"/>
      <c r="Q34" s="12"/>
      <c r="R34" s="12"/>
      <c r="S34" s="12"/>
    </row>
    <row r="35" spans="1:19" x14ac:dyDescent="0.25">
      <c r="A35" s="12"/>
      <c r="B35" s="12"/>
      <c r="C35" s="12"/>
      <c r="D35" s="12"/>
      <c r="E35" s="12"/>
      <c r="F35" s="12"/>
      <c r="G35" s="12"/>
      <c r="H35" s="12"/>
      <c r="I35" s="12"/>
      <c r="J35" s="12"/>
      <c r="K35" s="12"/>
      <c r="L35" s="12"/>
      <c r="M35" s="12"/>
      <c r="N35" s="12"/>
      <c r="O35" s="12"/>
      <c r="P35" s="12"/>
      <c r="Q35" s="12"/>
      <c r="R35" s="12"/>
      <c r="S35" s="12"/>
    </row>
    <row r="36" spans="1:19" x14ac:dyDescent="0.25">
      <c r="A36" s="12"/>
      <c r="B36" s="12"/>
      <c r="C36" s="12"/>
      <c r="D36" s="12"/>
      <c r="E36" s="12"/>
      <c r="F36" s="12"/>
      <c r="G36" s="12"/>
      <c r="H36" s="12"/>
      <c r="I36" s="12"/>
      <c r="J36" s="12"/>
      <c r="K36" s="12"/>
      <c r="L36" s="12"/>
      <c r="M36" s="12"/>
      <c r="N36" s="12"/>
      <c r="O36" s="12"/>
      <c r="P36" s="12"/>
      <c r="Q36" s="12"/>
      <c r="R36" s="12"/>
      <c r="S36" s="12"/>
    </row>
    <row r="37" spans="1:19" x14ac:dyDescent="0.25">
      <c r="A37" s="12"/>
      <c r="B37" s="12"/>
      <c r="C37" s="12"/>
      <c r="D37" s="12"/>
      <c r="E37" s="12"/>
      <c r="F37" s="12"/>
      <c r="G37" s="12"/>
      <c r="H37" s="12"/>
      <c r="I37" s="12"/>
      <c r="J37" s="12"/>
      <c r="K37" s="12"/>
      <c r="L37" s="12"/>
      <c r="M37" s="12"/>
      <c r="N37" s="12"/>
      <c r="O37" s="12"/>
      <c r="P37" s="12"/>
      <c r="Q37" s="12"/>
      <c r="R37" s="12"/>
      <c r="S37" s="12"/>
    </row>
    <row r="38" spans="1:19" x14ac:dyDescent="0.25">
      <c r="A38" s="12"/>
      <c r="B38" s="12"/>
      <c r="C38" s="12"/>
      <c r="D38" s="12"/>
      <c r="E38" s="12"/>
      <c r="F38" s="12"/>
      <c r="G38" s="12"/>
      <c r="H38" s="12"/>
      <c r="I38" s="12"/>
      <c r="J38" s="12"/>
      <c r="K38" s="12"/>
      <c r="L38" s="12"/>
      <c r="M38" s="12"/>
      <c r="N38" s="12"/>
      <c r="O38" s="12"/>
      <c r="P38" s="12"/>
      <c r="Q38" s="12"/>
      <c r="R38" s="12"/>
      <c r="S38" s="12"/>
    </row>
    <row r="39" spans="1:19" x14ac:dyDescent="0.25">
      <c r="A39" s="12"/>
      <c r="B39" s="12"/>
      <c r="C39" s="12"/>
      <c r="D39" s="12"/>
      <c r="E39" s="12"/>
      <c r="F39" s="12"/>
      <c r="G39" s="12"/>
      <c r="H39" s="12"/>
      <c r="I39" s="12"/>
      <c r="J39" s="12"/>
      <c r="K39" s="12"/>
      <c r="L39" s="12"/>
      <c r="M39" s="12"/>
      <c r="N39" s="12"/>
      <c r="O39" s="12"/>
      <c r="P39" s="12"/>
      <c r="Q39" s="12"/>
      <c r="R39" s="12"/>
      <c r="S39" s="12"/>
    </row>
    <row r="40" spans="1:19" x14ac:dyDescent="0.25">
      <c r="A40" s="12"/>
      <c r="B40" s="12"/>
      <c r="C40" s="12"/>
      <c r="D40" s="12"/>
      <c r="E40" s="12"/>
      <c r="F40" s="12"/>
      <c r="G40" s="12"/>
      <c r="H40" s="12"/>
      <c r="I40" s="12"/>
      <c r="J40" s="12"/>
      <c r="K40" s="12"/>
      <c r="L40" s="12"/>
      <c r="M40" s="12"/>
      <c r="N40" s="12"/>
      <c r="O40" s="12"/>
      <c r="P40" s="12"/>
      <c r="Q40" s="12"/>
      <c r="R40" s="12"/>
      <c r="S40" s="12"/>
    </row>
    <row r="41" spans="1:19" x14ac:dyDescent="0.25">
      <c r="A41" s="12"/>
      <c r="B41" s="12"/>
      <c r="C41" s="12"/>
      <c r="D41" s="12"/>
      <c r="E41" s="12"/>
      <c r="F41" s="12"/>
      <c r="G41" s="12"/>
      <c r="H41" s="12"/>
      <c r="I41" s="12"/>
      <c r="J41" s="12"/>
      <c r="K41" s="12"/>
      <c r="L41" s="12"/>
      <c r="M41" s="12"/>
      <c r="N41" s="12"/>
      <c r="O41" s="12"/>
      <c r="P41" s="12"/>
      <c r="Q41" s="12"/>
      <c r="R41" s="12"/>
      <c r="S41" s="12"/>
    </row>
    <row r="42" spans="1:19" x14ac:dyDescent="0.25">
      <c r="A42" s="12"/>
      <c r="B42" s="12"/>
      <c r="C42" s="12"/>
      <c r="D42" s="12"/>
      <c r="E42" s="12"/>
      <c r="F42" s="12"/>
      <c r="G42" s="12"/>
      <c r="H42" s="12"/>
      <c r="I42" s="12"/>
      <c r="J42" s="12"/>
      <c r="K42" s="12"/>
      <c r="L42" s="12"/>
      <c r="M42" s="12"/>
      <c r="N42" s="12"/>
      <c r="O42" s="12"/>
      <c r="P42" s="12"/>
      <c r="Q42" s="12"/>
      <c r="R42" s="12"/>
      <c r="S42" s="12"/>
    </row>
    <row r="43" spans="1:19" x14ac:dyDescent="0.25">
      <c r="A43" s="12"/>
      <c r="B43" s="12"/>
      <c r="C43" s="12"/>
      <c r="D43" s="12"/>
      <c r="E43" s="12"/>
      <c r="F43" s="12"/>
      <c r="G43" s="12"/>
      <c r="H43" s="12"/>
      <c r="I43" s="12"/>
      <c r="J43" s="12"/>
      <c r="K43" s="12"/>
      <c r="L43" s="12"/>
      <c r="M43" s="12"/>
      <c r="N43" s="12"/>
      <c r="O43" s="12"/>
      <c r="P43" s="12"/>
      <c r="Q43" s="12"/>
      <c r="R43" s="12"/>
      <c r="S43" s="12"/>
    </row>
    <row r="44" spans="1:19" x14ac:dyDescent="0.25">
      <c r="A44" s="12"/>
      <c r="B44" s="12"/>
      <c r="C44" s="12"/>
      <c r="D44" s="12"/>
      <c r="E44" s="12"/>
      <c r="F44" s="12"/>
      <c r="G44" s="12"/>
      <c r="H44" s="12"/>
      <c r="I44" s="12"/>
      <c r="J44" s="12"/>
      <c r="K44" s="12"/>
      <c r="L44" s="12"/>
      <c r="M44" s="12"/>
      <c r="N44" s="12"/>
      <c r="O44" s="12"/>
      <c r="P44" s="12"/>
      <c r="Q44" s="12"/>
      <c r="R44" s="12"/>
      <c r="S44" s="12"/>
    </row>
    <row r="45" spans="1:19" x14ac:dyDescent="0.25">
      <c r="A45" s="12"/>
      <c r="B45" s="12"/>
      <c r="C45" s="12"/>
      <c r="D45" s="12"/>
      <c r="E45" s="12"/>
      <c r="F45" s="12"/>
      <c r="G45" s="12"/>
      <c r="H45" s="12"/>
      <c r="I45" s="12"/>
      <c r="J45" s="12"/>
      <c r="K45" s="12"/>
      <c r="L45" s="12"/>
      <c r="M45" s="12"/>
      <c r="N45" s="12"/>
      <c r="O45" s="12"/>
      <c r="P45" s="12"/>
      <c r="Q45" s="12"/>
      <c r="R45" s="12"/>
      <c r="S45" s="12"/>
    </row>
    <row r="46" spans="1:19" x14ac:dyDescent="0.25">
      <c r="A46" s="12"/>
      <c r="B46" s="12"/>
      <c r="C46" s="12"/>
      <c r="D46" s="12"/>
      <c r="E46" s="12"/>
      <c r="F46" s="12"/>
      <c r="G46" s="12"/>
      <c r="H46" s="12"/>
      <c r="I46" s="12"/>
      <c r="J46" s="12"/>
      <c r="K46" s="12"/>
      <c r="L46" s="12"/>
      <c r="M46" s="12"/>
      <c r="N46" s="12"/>
      <c r="O46" s="12"/>
      <c r="P46" s="12"/>
      <c r="Q46" s="12"/>
      <c r="R46" s="12"/>
      <c r="S46" s="12"/>
    </row>
    <row r="47" spans="1:19" x14ac:dyDescent="0.25">
      <c r="A47" s="12"/>
      <c r="B47" s="12"/>
      <c r="C47" s="12"/>
      <c r="D47" s="12"/>
      <c r="E47" s="12"/>
      <c r="F47" s="12"/>
      <c r="G47" s="12"/>
      <c r="H47" s="12"/>
      <c r="I47" s="12"/>
      <c r="J47" s="12"/>
      <c r="K47" s="12"/>
      <c r="L47" s="12"/>
      <c r="M47" s="12"/>
      <c r="N47" s="12"/>
      <c r="O47" s="12"/>
      <c r="P47" s="12"/>
      <c r="Q47" s="12"/>
      <c r="R47" s="12"/>
      <c r="S47" s="12"/>
    </row>
    <row r="48" spans="1:19" x14ac:dyDescent="0.25">
      <c r="A48" s="12"/>
      <c r="B48" s="12"/>
      <c r="C48" s="12"/>
      <c r="D48" s="12"/>
      <c r="E48" s="12"/>
      <c r="F48" s="12"/>
      <c r="G48" s="12"/>
      <c r="H48" s="12"/>
      <c r="I48" s="12"/>
      <c r="J48" s="12"/>
      <c r="K48" s="12"/>
      <c r="L48" s="12"/>
      <c r="M48" s="12"/>
      <c r="N48" s="12"/>
      <c r="O48" s="12"/>
      <c r="P48" s="12"/>
      <c r="Q48" s="12"/>
      <c r="R48" s="12"/>
      <c r="S48" s="12"/>
    </row>
    <row r="49" spans="1:19" x14ac:dyDescent="0.25">
      <c r="A49" s="12"/>
      <c r="B49" s="12"/>
      <c r="C49" s="12"/>
      <c r="D49" s="12"/>
      <c r="E49" s="12"/>
      <c r="F49" s="12"/>
      <c r="G49" s="12"/>
      <c r="H49" s="12"/>
      <c r="I49" s="12"/>
      <c r="J49" s="12"/>
      <c r="K49" s="12"/>
      <c r="L49" s="12"/>
      <c r="M49" s="12"/>
      <c r="N49" s="12"/>
      <c r="O49" s="12"/>
      <c r="P49" s="12"/>
      <c r="Q49" s="12"/>
      <c r="R49" s="12"/>
      <c r="S49" s="12"/>
    </row>
    <row r="50" spans="1:19" x14ac:dyDescent="0.25">
      <c r="A50" s="12"/>
      <c r="B50" s="12"/>
      <c r="C50" s="12"/>
      <c r="D50" s="12"/>
      <c r="E50" s="12"/>
      <c r="F50" s="12"/>
      <c r="G50" s="12"/>
      <c r="H50" s="12"/>
      <c r="I50" s="12"/>
      <c r="J50" s="12"/>
      <c r="K50" s="12"/>
      <c r="L50" s="12"/>
      <c r="M50" s="12"/>
      <c r="N50" s="12"/>
      <c r="O50" s="12"/>
      <c r="P50" s="12"/>
      <c r="Q50" s="12"/>
      <c r="R50" s="12"/>
      <c r="S50" s="12"/>
    </row>
    <row r="51" spans="1:19" x14ac:dyDescent="0.25">
      <c r="A51" s="12"/>
      <c r="B51" s="12"/>
      <c r="C51" s="12"/>
      <c r="D51" s="12"/>
      <c r="E51" s="12"/>
      <c r="F51" s="12"/>
      <c r="G51" s="12"/>
      <c r="H51" s="12"/>
      <c r="I51" s="12"/>
      <c r="J51" s="12"/>
      <c r="K51" s="12"/>
      <c r="L51" s="12"/>
      <c r="M51" s="12"/>
      <c r="N51" s="12"/>
      <c r="O51" s="12"/>
      <c r="P51" s="12"/>
      <c r="Q51" s="12"/>
      <c r="R51" s="12"/>
      <c r="S51" s="12"/>
    </row>
    <row r="52" spans="1:19" x14ac:dyDescent="0.25">
      <c r="A52" s="12"/>
      <c r="B52" s="12"/>
      <c r="C52" s="12"/>
      <c r="D52" s="12"/>
      <c r="E52" s="12"/>
      <c r="F52" s="12"/>
      <c r="G52" s="12"/>
      <c r="H52" s="12"/>
      <c r="I52" s="12"/>
      <c r="J52" s="12"/>
      <c r="K52" s="12"/>
      <c r="L52" s="12"/>
      <c r="M52" s="12"/>
      <c r="N52" s="12"/>
      <c r="O52" s="12"/>
      <c r="P52" s="12"/>
      <c r="Q52" s="12"/>
      <c r="R52" s="12"/>
      <c r="S52" s="12"/>
    </row>
    <row r="53" spans="1:19" x14ac:dyDescent="0.25">
      <c r="A53" s="12"/>
      <c r="B53" s="12"/>
      <c r="C53" s="12"/>
      <c r="D53" s="12"/>
      <c r="E53" s="12"/>
      <c r="F53" s="12"/>
      <c r="G53" s="12"/>
      <c r="H53" s="12"/>
      <c r="I53" s="12"/>
      <c r="J53" s="12"/>
      <c r="K53" s="12"/>
      <c r="L53" s="12"/>
      <c r="M53" s="12"/>
      <c r="N53" s="12"/>
      <c r="O53" s="12"/>
      <c r="P53" s="12"/>
      <c r="Q53" s="12"/>
      <c r="R53" s="12"/>
      <c r="S53" s="12"/>
    </row>
    <row r="54" spans="1:19" x14ac:dyDescent="0.25">
      <c r="A54" s="12"/>
      <c r="B54" s="12"/>
      <c r="C54" s="12"/>
      <c r="D54" s="12"/>
      <c r="E54" s="12"/>
      <c r="F54" s="12"/>
      <c r="G54" s="12"/>
      <c r="H54" s="12"/>
      <c r="I54" s="12"/>
      <c r="J54" s="12"/>
      <c r="K54" s="12"/>
      <c r="L54" s="12"/>
      <c r="M54" s="12"/>
      <c r="N54" s="12"/>
      <c r="O54" s="12"/>
      <c r="P54" s="12"/>
      <c r="Q54" s="12"/>
      <c r="R54" s="12"/>
      <c r="S54" s="12"/>
    </row>
    <row r="55" spans="1:19" x14ac:dyDescent="0.25">
      <c r="A55" s="12"/>
      <c r="B55" s="12"/>
      <c r="C55" s="12"/>
      <c r="D55" s="12"/>
      <c r="E55" s="12"/>
      <c r="F55" s="12"/>
      <c r="G55" s="12"/>
      <c r="H55" s="12"/>
      <c r="I55" s="12"/>
      <c r="J55" s="12"/>
      <c r="K55" s="12"/>
      <c r="L55" s="12"/>
      <c r="M55" s="12"/>
      <c r="N55" s="12"/>
      <c r="O55" s="12"/>
      <c r="P55" s="12"/>
      <c r="Q55" s="12"/>
      <c r="R55" s="12"/>
      <c r="S55" s="12"/>
    </row>
    <row r="56" spans="1:19" x14ac:dyDescent="0.25">
      <c r="A56" s="12"/>
      <c r="B56" s="12"/>
      <c r="C56" s="12"/>
      <c r="D56" s="12"/>
      <c r="E56" s="12"/>
      <c r="F56" s="12"/>
      <c r="G56" s="12"/>
      <c r="H56" s="12"/>
      <c r="I56" s="12"/>
      <c r="J56" s="12"/>
      <c r="K56" s="12"/>
      <c r="L56" s="12"/>
      <c r="M56" s="12"/>
      <c r="N56" s="12"/>
      <c r="O56" s="12"/>
      <c r="P56" s="12"/>
      <c r="Q56" s="12"/>
      <c r="R56" s="12"/>
      <c r="S56" s="12"/>
    </row>
    <row r="57" spans="1:19" x14ac:dyDescent="0.25">
      <c r="A57" s="12"/>
      <c r="B57" s="12"/>
      <c r="C57" s="12"/>
      <c r="D57" s="12"/>
      <c r="E57" s="12"/>
      <c r="F57" s="12"/>
      <c r="G57" s="12"/>
      <c r="H57" s="12"/>
      <c r="I57" s="12"/>
      <c r="J57" s="12"/>
      <c r="K57" s="12"/>
      <c r="L57" s="12"/>
      <c r="M57" s="12"/>
      <c r="N57" s="12"/>
      <c r="O57" s="12"/>
      <c r="P57" s="12"/>
      <c r="Q57" s="12"/>
      <c r="R57" s="12"/>
      <c r="S57" s="12"/>
    </row>
    <row r="58" spans="1:19" x14ac:dyDescent="0.25">
      <c r="A58" s="12"/>
      <c r="B58" s="12"/>
      <c r="C58" s="12"/>
      <c r="D58" s="12"/>
      <c r="E58" s="12"/>
      <c r="F58" s="12"/>
      <c r="G58" s="12"/>
      <c r="H58" s="12"/>
      <c r="I58" s="12"/>
      <c r="J58" s="12"/>
      <c r="K58" s="12"/>
      <c r="L58" s="12"/>
      <c r="M58" s="12"/>
      <c r="N58" s="12"/>
      <c r="O58" s="12"/>
      <c r="P58" s="12"/>
      <c r="Q58" s="12"/>
      <c r="R58" s="12"/>
      <c r="S58" s="12"/>
    </row>
    <row r="59" spans="1:19" x14ac:dyDescent="0.25">
      <c r="A59" s="12"/>
      <c r="B59" s="12"/>
      <c r="C59" s="12"/>
      <c r="D59" s="12"/>
      <c r="E59" s="12"/>
      <c r="F59" s="12"/>
      <c r="G59" s="12"/>
      <c r="H59" s="12"/>
      <c r="I59" s="12"/>
      <c r="J59" s="12"/>
      <c r="K59" s="12"/>
      <c r="L59" s="12"/>
      <c r="M59" s="12"/>
      <c r="N59" s="12"/>
      <c r="O59" s="12"/>
      <c r="P59" s="12"/>
      <c r="Q59" s="12"/>
      <c r="R59" s="12"/>
      <c r="S59" s="12"/>
    </row>
    <row r="60" spans="1:19" x14ac:dyDescent="0.25">
      <c r="A60" s="12"/>
      <c r="B60" s="12"/>
      <c r="C60" s="12"/>
      <c r="D60" s="12"/>
      <c r="E60" s="12"/>
      <c r="F60" s="12"/>
      <c r="G60" s="12"/>
      <c r="H60" s="12"/>
      <c r="I60" s="12"/>
      <c r="J60" s="12"/>
      <c r="K60" s="12"/>
      <c r="L60" s="12"/>
      <c r="M60" s="12"/>
      <c r="N60" s="12"/>
      <c r="O60" s="12"/>
      <c r="P60" s="12"/>
      <c r="Q60" s="12"/>
      <c r="R60" s="12"/>
      <c r="S60" s="12"/>
    </row>
    <row r="61" spans="1:19" x14ac:dyDescent="0.25">
      <c r="A61" s="12"/>
      <c r="B61" s="12"/>
      <c r="C61" s="12"/>
      <c r="D61" s="12"/>
      <c r="E61" s="12"/>
      <c r="F61" s="12"/>
      <c r="G61" s="12"/>
      <c r="H61" s="12"/>
      <c r="I61" s="12"/>
      <c r="J61" s="12"/>
      <c r="K61" s="12"/>
      <c r="L61" s="12"/>
      <c r="M61" s="12"/>
      <c r="N61" s="12"/>
      <c r="O61" s="12"/>
      <c r="P61" s="12"/>
      <c r="Q61" s="12"/>
      <c r="R61" s="12"/>
      <c r="S61" s="12"/>
    </row>
    <row r="62" spans="1:19" x14ac:dyDescent="0.25">
      <c r="A62" s="12"/>
      <c r="B62" s="12"/>
      <c r="C62" s="12"/>
      <c r="D62" s="12"/>
      <c r="E62" s="12"/>
      <c r="F62" s="12"/>
      <c r="G62" s="12"/>
      <c r="H62" s="12"/>
      <c r="I62" s="12"/>
      <c r="J62" s="12"/>
      <c r="K62" s="12"/>
      <c r="L62" s="12"/>
      <c r="M62" s="12"/>
      <c r="N62" s="12"/>
      <c r="O62" s="12"/>
      <c r="P62" s="12"/>
      <c r="Q62" s="12"/>
      <c r="R62" s="12"/>
      <c r="S62" s="12"/>
    </row>
    <row r="63" spans="1:19" x14ac:dyDescent="0.25">
      <c r="A63" s="12"/>
      <c r="B63" s="12"/>
      <c r="C63" s="12"/>
      <c r="D63" s="12"/>
      <c r="E63" s="12"/>
      <c r="F63" s="12"/>
      <c r="G63" s="12"/>
      <c r="H63" s="12"/>
      <c r="I63" s="12"/>
      <c r="J63" s="12"/>
      <c r="K63" s="12"/>
      <c r="L63" s="12"/>
      <c r="M63" s="12"/>
      <c r="N63" s="12"/>
      <c r="O63" s="12"/>
      <c r="P63" s="12"/>
      <c r="Q63" s="12"/>
      <c r="R63" s="12"/>
      <c r="S63" s="12"/>
    </row>
    <row r="64" spans="1:19" x14ac:dyDescent="0.25">
      <c r="A64" s="12"/>
      <c r="B64" s="12"/>
      <c r="C64" s="12"/>
      <c r="D64" s="12"/>
      <c r="E64" s="12"/>
      <c r="F64" s="12"/>
      <c r="G64" s="12"/>
      <c r="H64" s="12"/>
      <c r="I64" s="12"/>
      <c r="J64" s="12"/>
      <c r="K64" s="12"/>
      <c r="L64" s="12"/>
      <c r="M64" s="12"/>
      <c r="N64" s="12"/>
      <c r="O64" s="12"/>
      <c r="P64" s="12"/>
      <c r="Q64" s="12"/>
      <c r="R64" s="12"/>
      <c r="S64" s="12"/>
    </row>
    <row r="65" spans="1:19" x14ac:dyDescent="0.25">
      <c r="A65" s="12"/>
      <c r="B65" s="12"/>
      <c r="C65" s="12"/>
      <c r="D65" s="12"/>
      <c r="E65" s="12"/>
      <c r="F65" s="12"/>
      <c r="G65" s="12"/>
      <c r="H65" s="12"/>
      <c r="I65" s="12"/>
      <c r="J65" s="12"/>
      <c r="K65" s="12"/>
      <c r="L65" s="12"/>
      <c r="M65" s="12"/>
      <c r="N65" s="12"/>
      <c r="O65" s="12"/>
      <c r="P65" s="12"/>
      <c r="Q65" s="12"/>
      <c r="R65" s="12"/>
      <c r="S65" s="12"/>
    </row>
    <row r="66" spans="1:19" x14ac:dyDescent="0.25">
      <c r="A66" s="12"/>
      <c r="B66" s="12"/>
      <c r="C66" s="12"/>
      <c r="D66" s="12"/>
      <c r="E66" s="12"/>
      <c r="F66" s="12"/>
      <c r="G66" s="12"/>
      <c r="H66" s="12"/>
      <c r="I66" s="12"/>
      <c r="J66" s="12"/>
      <c r="K66" s="12"/>
      <c r="L66" s="12"/>
      <c r="M66" s="12"/>
      <c r="N66" s="12"/>
      <c r="O66" s="12"/>
      <c r="P66" s="12"/>
      <c r="Q66" s="12"/>
      <c r="R66" s="12"/>
      <c r="S66" s="12"/>
    </row>
    <row r="67" spans="1:19" x14ac:dyDescent="0.25">
      <c r="A67" s="12"/>
      <c r="B67" s="12"/>
      <c r="C67" s="12"/>
      <c r="D67" s="12"/>
      <c r="E67" s="12"/>
      <c r="F67" s="12"/>
      <c r="G67" s="12"/>
      <c r="H67" s="12"/>
      <c r="I67" s="12"/>
      <c r="J67" s="12"/>
      <c r="K67" s="12"/>
      <c r="L67" s="12"/>
      <c r="M67" s="12"/>
      <c r="N67" s="12"/>
      <c r="O67" s="12"/>
      <c r="P67" s="12"/>
      <c r="Q67" s="12"/>
      <c r="R67" s="12"/>
      <c r="S67" s="12"/>
    </row>
    <row r="68" spans="1:19" x14ac:dyDescent="0.25">
      <c r="A68" s="12"/>
      <c r="B68" s="12"/>
      <c r="C68" s="12"/>
      <c r="D68" s="12"/>
      <c r="E68" s="12"/>
      <c r="F68" s="12"/>
      <c r="G68" s="12"/>
      <c r="H68" s="12"/>
      <c r="I68" s="12"/>
      <c r="J68" s="12"/>
      <c r="K68" s="12"/>
      <c r="L68" s="12"/>
      <c r="M68" s="12"/>
      <c r="N68" s="12"/>
      <c r="O68" s="12"/>
      <c r="P68" s="12"/>
      <c r="Q68" s="12"/>
      <c r="R68" s="12"/>
      <c r="S68" s="12"/>
    </row>
    <row r="69" spans="1:19" x14ac:dyDescent="0.25">
      <c r="A69" s="12"/>
      <c r="B69" s="12"/>
      <c r="C69" s="12"/>
      <c r="D69" s="12"/>
      <c r="E69" s="12"/>
      <c r="F69" s="12"/>
      <c r="G69" s="12"/>
      <c r="H69" s="12"/>
      <c r="I69" s="12"/>
      <c r="J69" s="12"/>
      <c r="K69" s="12"/>
      <c r="L69" s="12"/>
      <c r="M69" s="12"/>
      <c r="N69" s="12"/>
      <c r="O69" s="12"/>
      <c r="P69" s="12"/>
      <c r="Q69" s="12"/>
      <c r="R69" s="12"/>
      <c r="S69" s="12"/>
    </row>
    <row r="70" spans="1:19" x14ac:dyDescent="0.25">
      <c r="A70" s="12"/>
      <c r="B70" s="12"/>
      <c r="C70" s="12"/>
      <c r="D70" s="12"/>
      <c r="E70" s="12"/>
      <c r="F70" s="12"/>
      <c r="G70" s="12"/>
      <c r="H70" s="12"/>
      <c r="I70" s="12"/>
      <c r="J70" s="12"/>
      <c r="K70" s="12"/>
      <c r="L70" s="12"/>
      <c r="M70" s="12"/>
      <c r="N70" s="12"/>
      <c r="O70" s="12"/>
      <c r="P70" s="12"/>
      <c r="Q70" s="12"/>
      <c r="R70" s="12"/>
      <c r="S70" s="12"/>
    </row>
    <row r="71" spans="1:19" x14ac:dyDescent="0.25">
      <c r="A71" s="12"/>
      <c r="B71" s="12"/>
      <c r="C71" s="12"/>
      <c r="D71" s="12"/>
      <c r="E71" s="12"/>
      <c r="F71" s="12"/>
      <c r="G71" s="12"/>
      <c r="H71" s="12"/>
      <c r="I71" s="12"/>
      <c r="J71" s="12"/>
      <c r="K71" s="12"/>
      <c r="L71" s="12"/>
      <c r="M71" s="12"/>
      <c r="N71" s="12"/>
      <c r="O71" s="12"/>
      <c r="P71" s="12"/>
      <c r="Q71" s="12"/>
      <c r="R71" s="12"/>
      <c r="S71" s="12"/>
    </row>
    <row r="72" spans="1:19" x14ac:dyDescent="0.25">
      <c r="A72" s="12"/>
      <c r="B72" s="12"/>
      <c r="C72" s="12"/>
      <c r="D72" s="12"/>
      <c r="E72" s="12"/>
      <c r="F72" s="12"/>
      <c r="G72" s="12"/>
      <c r="H72" s="12"/>
      <c r="I72" s="12"/>
      <c r="J72" s="12"/>
      <c r="K72" s="12"/>
      <c r="L72" s="12"/>
      <c r="M72" s="12"/>
      <c r="N72" s="12"/>
      <c r="O72" s="12"/>
      <c r="P72" s="12"/>
      <c r="Q72" s="12"/>
      <c r="R72" s="12"/>
      <c r="S72" s="12"/>
    </row>
    <row r="73" spans="1:19" x14ac:dyDescent="0.25">
      <c r="A73" s="12"/>
      <c r="B73" s="12"/>
      <c r="C73" s="12"/>
      <c r="D73" s="12"/>
      <c r="E73" s="12"/>
      <c r="F73" s="12"/>
      <c r="G73" s="12"/>
      <c r="H73" s="12"/>
      <c r="I73" s="12"/>
      <c r="J73" s="12"/>
      <c r="K73" s="12"/>
      <c r="L73" s="12"/>
      <c r="M73" s="12"/>
      <c r="N73" s="12"/>
      <c r="O73" s="12"/>
      <c r="P73" s="12"/>
      <c r="Q73" s="12"/>
      <c r="R73" s="12"/>
      <c r="S73" s="12"/>
    </row>
    <row r="74" spans="1:19" x14ac:dyDescent="0.25">
      <c r="A74" s="12"/>
      <c r="B74" s="12"/>
      <c r="C74" s="12"/>
      <c r="D74" s="12"/>
      <c r="E74" s="12"/>
      <c r="F74" s="12"/>
      <c r="G74" s="12"/>
      <c r="H74" s="12"/>
      <c r="I74" s="12"/>
      <c r="J74" s="12"/>
      <c r="K74" s="12"/>
      <c r="L74" s="12"/>
      <c r="M74" s="12"/>
      <c r="N74" s="12"/>
      <c r="O74" s="12"/>
      <c r="P74" s="12"/>
      <c r="Q74" s="12"/>
      <c r="R74" s="12"/>
      <c r="S74" s="12"/>
    </row>
    <row r="75" spans="1:19" x14ac:dyDescent="0.25">
      <c r="A75" s="12"/>
      <c r="B75" s="12"/>
      <c r="C75" s="12"/>
      <c r="D75" s="12"/>
      <c r="E75" s="12"/>
      <c r="F75" s="12"/>
      <c r="G75" s="12"/>
      <c r="H75" s="12"/>
      <c r="I75" s="12"/>
      <c r="J75" s="12"/>
      <c r="K75" s="12"/>
      <c r="L75" s="12"/>
      <c r="M75" s="12"/>
      <c r="N75" s="12"/>
      <c r="O75" s="12"/>
      <c r="P75" s="12"/>
      <c r="Q75" s="12"/>
      <c r="R75" s="12"/>
      <c r="S75" s="12"/>
    </row>
    <row r="76" spans="1:19" x14ac:dyDescent="0.25">
      <c r="A76" s="12"/>
      <c r="B76" s="12"/>
      <c r="C76" s="12"/>
      <c r="D76" s="12"/>
      <c r="E76" s="12"/>
      <c r="F76" s="12"/>
      <c r="G76" s="12"/>
      <c r="H76" s="12"/>
      <c r="I76" s="12"/>
      <c r="J76" s="12"/>
      <c r="K76" s="12"/>
      <c r="L76" s="12"/>
      <c r="M76" s="12"/>
      <c r="N76" s="12"/>
      <c r="O76" s="12"/>
      <c r="P76" s="12"/>
      <c r="Q76" s="12"/>
      <c r="R76" s="12"/>
      <c r="S76" s="12"/>
    </row>
    <row r="77" spans="1:19" x14ac:dyDescent="0.25">
      <c r="A77" s="12"/>
      <c r="B77" s="12"/>
      <c r="C77" s="12"/>
      <c r="D77" s="12"/>
      <c r="E77" s="12"/>
      <c r="F77" s="12"/>
      <c r="G77" s="12"/>
      <c r="H77" s="12"/>
      <c r="I77" s="12"/>
      <c r="J77" s="12"/>
      <c r="K77" s="12"/>
      <c r="L77" s="12"/>
      <c r="M77" s="12"/>
      <c r="N77" s="12"/>
      <c r="O77" s="12"/>
      <c r="P77" s="12"/>
      <c r="Q77" s="12"/>
      <c r="R77" s="12"/>
      <c r="S77" s="12"/>
    </row>
    <row r="78" spans="1:19" x14ac:dyDescent="0.25">
      <c r="A78" s="12"/>
      <c r="B78" s="12"/>
      <c r="C78" s="12"/>
      <c r="D78" s="12"/>
      <c r="E78" s="12"/>
      <c r="F78" s="12"/>
      <c r="G78" s="12"/>
      <c r="H78" s="12"/>
      <c r="I78" s="12"/>
      <c r="J78" s="12"/>
      <c r="K78" s="12"/>
      <c r="L78" s="12"/>
      <c r="M78" s="12"/>
      <c r="N78" s="12"/>
      <c r="O78" s="12"/>
      <c r="P78" s="12"/>
      <c r="Q78" s="12"/>
      <c r="R78" s="12"/>
      <c r="S78" s="12"/>
    </row>
    <row r="79" spans="1:19" x14ac:dyDescent="0.25">
      <c r="A79" s="12"/>
      <c r="B79" s="12"/>
      <c r="C79" s="12"/>
      <c r="D79" s="12"/>
      <c r="E79" s="12"/>
      <c r="F79" s="12"/>
      <c r="G79" s="12"/>
      <c r="H79" s="12"/>
      <c r="I79" s="12"/>
      <c r="J79" s="12"/>
      <c r="K79" s="12"/>
      <c r="L79" s="12"/>
      <c r="M79" s="12"/>
      <c r="N79" s="12"/>
      <c r="O79" s="12"/>
      <c r="P79" s="12"/>
      <c r="Q79" s="12"/>
      <c r="R79" s="12"/>
      <c r="S79" s="12"/>
    </row>
    <row r="80" spans="1:19" x14ac:dyDescent="0.25">
      <c r="A80" s="12"/>
      <c r="B80" s="12"/>
      <c r="C80" s="12"/>
      <c r="D80" s="12"/>
      <c r="E80" s="12"/>
      <c r="F80" s="12"/>
      <c r="G80" s="12"/>
      <c r="H80" s="12"/>
      <c r="I80" s="12"/>
      <c r="J80" s="12"/>
      <c r="K80" s="12"/>
      <c r="L80" s="12"/>
      <c r="M80" s="12"/>
      <c r="N80" s="12"/>
      <c r="O80" s="12"/>
      <c r="P80" s="12"/>
      <c r="Q80" s="12"/>
      <c r="R80" s="12"/>
      <c r="S80" s="12"/>
    </row>
    <row r="81" spans="1:19" x14ac:dyDescent="0.25">
      <c r="A81" s="12"/>
      <c r="B81" s="12"/>
      <c r="C81" s="12"/>
      <c r="D81" s="12"/>
      <c r="E81" s="12"/>
      <c r="F81" s="12"/>
      <c r="G81" s="12"/>
      <c r="H81" s="12"/>
      <c r="I81" s="12"/>
      <c r="J81" s="12"/>
      <c r="K81" s="12"/>
      <c r="L81" s="12"/>
      <c r="M81" s="12"/>
      <c r="N81" s="12"/>
      <c r="O81" s="12"/>
      <c r="P81" s="12"/>
      <c r="Q81" s="12"/>
      <c r="R81" s="12"/>
      <c r="S81" s="12"/>
    </row>
    <row r="82" spans="1:19" x14ac:dyDescent="0.25">
      <c r="A82" s="12"/>
      <c r="B82" s="12"/>
      <c r="C82" s="12"/>
      <c r="D82" s="12"/>
      <c r="E82" s="12"/>
      <c r="F82" s="12"/>
      <c r="G82" s="12"/>
      <c r="H82" s="12"/>
      <c r="I82" s="12"/>
      <c r="J82" s="12"/>
      <c r="K82" s="12"/>
      <c r="L82" s="12"/>
      <c r="M82" s="12"/>
      <c r="N82" s="12"/>
      <c r="O82" s="12"/>
      <c r="P82" s="12"/>
      <c r="Q82" s="12"/>
      <c r="R82" s="12"/>
      <c r="S82" s="12"/>
    </row>
    <row r="83" spans="1:19" x14ac:dyDescent="0.25">
      <c r="A83" s="12"/>
      <c r="B83" s="12"/>
      <c r="C83" s="12"/>
      <c r="D83" s="12"/>
      <c r="E83" s="12"/>
      <c r="F83" s="12"/>
      <c r="G83" s="12"/>
      <c r="H83" s="12"/>
      <c r="I83" s="12"/>
      <c r="J83" s="12"/>
      <c r="K83" s="12"/>
      <c r="L83" s="12"/>
      <c r="M83" s="12"/>
      <c r="N83" s="12"/>
      <c r="O83" s="12"/>
      <c r="P83" s="12"/>
      <c r="Q83" s="12"/>
      <c r="R83" s="12"/>
      <c r="S83" s="12"/>
    </row>
    <row r="84" spans="1:19" x14ac:dyDescent="0.25">
      <c r="A84" s="12"/>
      <c r="B84" s="12"/>
      <c r="C84" s="12"/>
      <c r="D84" s="12"/>
      <c r="E84" s="12"/>
      <c r="F84" s="12"/>
      <c r="G84" s="12"/>
      <c r="H84" s="12"/>
      <c r="I84" s="12"/>
      <c r="J84" s="12"/>
      <c r="K84" s="12"/>
      <c r="L84" s="12"/>
      <c r="M84" s="12"/>
      <c r="N84" s="12"/>
      <c r="O84" s="12"/>
      <c r="P84" s="12"/>
      <c r="Q84" s="12"/>
      <c r="R84" s="12"/>
      <c r="S84" s="12"/>
    </row>
    <row r="85" spans="1:19" x14ac:dyDescent="0.25">
      <c r="A85" s="12"/>
      <c r="B85" s="12"/>
      <c r="C85" s="12"/>
      <c r="D85" s="12"/>
      <c r="E85" s="12"/>
      <c r="F85" s="12"/>
      <c r="G85" s="12"/>
      <c r="H85" s="12"/>
      <c r="I85" s="12"/>
      <c r="J85" s="12"/>
      <c r="K85" s="12"/>
      <c r="L85" s="12"/>
      <c r="M85" s="12"/>
      <c r="N85" s="12"/>
      <c r="O85" s="12"/>
      <c r="P85" s="12"/>
      <c r="Q85" s="12"/>
      <c r="R85" s="12"/>
      <c r="S85" s="12"/>
    </row>
    <row r="86" spans="1:19" x14ac:dyDescent="0.25">
      <c r="A86" s="12"/>
      <c r="B86" s="12"/>
      <c r="C86" s="12"/>
      <c r="D86" s="12"/>
      <c r="E86" s="12"/>
      <c r="F86" s="12"/>
      <c r="G86" s="12"/>
      <c r="H86" s="12"/>
      <c r="I86" s="12"/>
      <c r="J86" s="12"/>
      <c r="K86" s="12"/>
      <c r="L86" s="12"/>
      <c r="M86" s="12"/>
      <c r="N86" s="12"/>
      <c r="O86" s="12"/>
      <c r="P86" s="12"/>
      <c r="Q86" s="12"/>
      <c r="R86" s="12"/>
      <c r="S86" s="12"/>
    </row>
    <row r="87" spans="1:19" x14ac:dyDescent="0.25">
      <c r="A87" s="12"/>
      <c r="B87" s="12"/>
      <c r="C87" s="12"/>
      <c r="D87" s="12"/>
      <c r="E87" s="12"/>
      <c r="F87" s="12"/>
      <c r="G87" s="12"/>
      <c r="H87" s="12"/>
      <c r="I87" s="12"/>
      <c r="J87" s="12"/>
      <c r="K87" s="12"/>
      <c r="L87" s="12"/>
      <c r="M87" s="12"/>
      <c r="N87" s="12"/>
      <c r="O87" s="12"/>
      <c r="P87" s="12"/>
      <c r="Q87" s="12"/>
      <c r="R87" s="12"/>
      <c r="S87" s="12"/>
    </row>
    <row r="88" spans="1:19" x14ac:dyDescent="0.25">
      <c r="A88" s="12"/>
      <c r="B88" s="12"/>
      <c r="C88" s="12"/>
      <c r="D88" s="12"/>
      <c r="E88" s="12"/>
      <c r="F88" s="12"/>
      <c r="G88" s="12"/>
      <c r="H88" s="12"/>
      <c r="I88" s="12"/>
      <c r="J88" s="12"/>
      <c r="K88" s="12"/>
      <c r="L88" s="12"/>
      <c r="M88" s="12"/>
      <c r="N88" s="12"/>
      <c r="O88" s="12"/>
      <c r="P88" s="12"/>
      <c r="Q88" s="12"/>
      <c r="R88" s="12"/>
      <c r="S88" s="12"/>
    </row>
    <row r="89" spans="1:19" x14ac:dyDescent="0.25">
      <c r="A89" s="12"/>
      <c r="B89" s="12"/>
      <c r="C89" s="12"/>
      <c r="D89" s="12"/>
      <c r="E89" s="12"/>
      <c r="F89" s="12"/>
      <c r="G89" s="12"/>
      <c r="H89" s="12"/>
      <c r="I89" s="12"/>
      <c r="J89" s="12"/>
      <c r="K89" s="12"/>
      <c r="L89" s="12"/>
      <c r="M89" s="12"/>
      <c r="N89" s="12"/>
      <c r="O89" s="12"/>
      <c r="P89" s="12"/>
      <c r="Q89" s="12"/>
      <c r="R89" s="12"/>
      <c r="S89" s="12"/>
    </row>
    <row r="90" spans="1:19" x14ac:dyDescent="0.25">
      <c r="A90" s="12"/>
      <c r="B90" s="12"/>
      <c r="C90" s="12"/>
      <c r="D90" s="12"/>
      <c r="E90" s="12"/>
      <c r="F90" s="12"/>
      <c r="G90" s="12"/>
      <c r="H90" s="12"/>
      <c r="I90" s="12"/>
      <c r="J90" s="12"/>
      <c r="K90" s="12"/>
      <c r="L90" s="12"/>
      <c r="M90" s="12"/>
      <c r="N90" s="12"/>
      <c r="O90" s="12"/>
      <c r="P90" s="12"/>
      <c r="Q90" s="12"/>
      <c r="R90" s="12"/>
      <c r="S90" s="12"/>
    </row>
    <row r="91" spans="1:19" x14ac:dyDescent="0.25">
      <c r="A91" s="12"/>
      <c r="B91" s="12"/>
      <c r="C91" s="12"/>
      <c r="D91" s="12"/>
      <c r="E91" s="12"/>
      <c r="F91" s="12"/>
      <c r="G91" s="12"/>
      <c r="H91" s="12"/>
      <c r="I91" s="12"/>
      <c r="J91" s="12"/>
      <c r="K91" s="12"/>
      <c r="L91" s="12"/>
      <c r="M91" s="12"/>
      <c r="N91" s="12"/>
      <c r="O91" s="12"/>
      <c r="P91" s="12"/>
      <c r="Q91" s="12"/>
      <c r="R91" s="12"/>
      <c r="S91" s="12"/>
    </row>
    <row r="92" spans="1:19" x14ac:dyDescent="0.25">
      <c r="A92" s="12"/>
      <c r="B92" s="12"/>
      <c r="C92" s="12"/>
      <c r="D92" s="12"/>
      <c r="E92" s="12"/>
      <c r="F92" s="12"/>
      <c r="G92" s="12"/>
      <c r="H92" s="12"/>
      <c r="I92" s="12"/>
      <c r="J92" s="12"/>
      <c r="K92" s="12"/>
      <c r="L92" s="12"/>
      <c r="M92" s="12"/>
      <c r="N92" s="12"/>
      <c r="O92" s="12"/>
      <c r="P92" s="12"/>
      <c r="Q92" s="12"/>
      <c r="R92" s="12"/>
      <c r="S92" s="12"/>
    </row>
    <row r="93" spans="1:19" x14ac:dyDescent="0.25">
      <c r="A93" s="12"/>
      <c r="B93" s="12"/>
      <c r="C93" s="12"/>
      <c r="D93" s="12"/>
      <c r="E93" s="12"/>
      <c r="F93" s="12"/>
      <c r="G93" s="12"/>
      <c r="H93" s="12"/>
      <c r="I93" s="12"/>
      <c r="J93" s="12"/>
      <c r="K93" s="12"/>
      <c r="L93" s="12"/>
      <c r="M93" s="12"/>
      <c r="N93" s="12"/>
      <c r="O93" s="12"/>
      <c r="P93" s="12"/>
      <c r="Q93" s="12"/>
      <c r="R93" s="12"/>
      <c r="S93" s="12"/>
    </row>
    <row r="94" spans="1:19" x14ac:dyDescent="0.25">
      <c r="A94" s="12"/>
      <c r="B94" s="12"/>
      <c r="C94" s="12"/>
      <c r="D94" s="12"/>
      <c r="E94" s="12"/>
      <c r="F94" s="12"/>
      <c r="G94" s="12"/>
      <c r="H94" s="12"/>
      <c r="I94" s="12"/>
      <c r="J94" s="12"/>
      <c r="K94" s="12"/>
      <c r="L94" s="12"/>
      <c r="M94" s="12"/>
      <c r="N94" s="12"/>
      <c r="O94" s="12"/>
      <c r="P94" s="12"/>
      <c r="Q94" s="12"/>
      <c r="R94" s="12"/>
      <c r="S94" s="12"/>
    </row>
    <row r="95" spans="1:19" x14ac:dyDescent="0.25">
      <c r="A95" s="12"/>
      <c r="B95" s="12"/>
      <c r="C95" s="12"/>
      <c r="D95" s="12"/>
      <c r="E95" s="12"/>
      <c r="F95" s="12"/>
      <c r="G95" s="12"/>
      <c r="H95" s="12"/>
      <c r="I95" s="12"/>
      <c r="J95" s="12"/>
      <c r="K95" s="12"/>
      <c r="L95" s="12"/>
      <c r="M95" s="12"/>
      <c r="N95" s="12"/>
      <c r="O95" s="12"/>
      <c r="P95" s="12"/>
      <c r="Q95" s="12"/>
      <c r="R95" s="12"/>
      <c r="S95" s="12"/>
    </row>
    <row r="96" spans="1:19" x14ac:dyDescent="0.25">
      <c r="A96" s="12"/>
      <c r="B96" s="12"/>
      <c r="C96" s="12"/>
      <c r="D96" s="12"/>
      <c r="E96" s="12"/>
      <c r="F96" s="12"/>
      <c r="G96" s="12"/>
      <c r="H96" s="12"/>
      <c r="I96" s="12"/>
      <c r="J96" s="12"/>
      <c r="K96" s="12"/>
      <c r="L96" s="12"/>
      <c r="M96" s="12"/>
      <c r="N96" s="12"/>
      <c r="O96" s="12"/>
      <c r="P96" s="12"/>
      <c r="Q96" s="12"/>
      <c r="R96" s="12"/>
      <c r="S96" s="12"/>
    </row>
    <row r="97" spans="1:19" x14ac:dyDescent="0.25">
      <c r="A97" s="12"/>
      <c r="B97" s="12"/>
      <c r="C97" s="12"/>
      <c r="D97" s="12"/>
      <c r="E97" s="12"/>
      <c r="F97" s="12"/>
      <c r="G97" s="12"/>
      <c r="H97" s="12"/>
      <c r="I97" s="12"/>
      <c r="J97" s="12"/>
      <c r="K97" s="12"/>
      <c r="L97" s="12"/>
      <c r="M97" s="12"/>
      <c r="N97" s="12"/>
      <c r="O97" s="12"/>
      <c r="P97" s="12"/>
      <c r="Q97" s="12"/>
      <c r="R97" s="12"/>
      <c r="S97" s="12"/>
    </row>
    <row r="98" spans="1:19" x14ac:dyDescent="0.25">
      <c r="A98" s="12"/>
      <c r="B98" s="12"/>
      <c r="C98" s="12"/>
      <c r="D98" s="12"/>
      <c r="E98" s="12"/>
      <c r="F98" s="12"/>
      <c r="G98" s="12"/>
      <c r="H98" s="12"/>
      <c r="I98" s="12"/>
      <c r="J98" s="12"/>
      <c r="K98" s="12"/>
      <c r="L98" s="12"/>
      <c r="M98" s="12"/>
      <c r="N98" s="12"/>
      <c r="O98" s="12"/>
      <c r="P98" s="12"/>
      <c r="Q98" s="12"/>
      <c r="R98" s="12"/>
      <c r="S98" s="12"/>
    </row>
    <row r="99" spans="1:19" x14ac:dyDescent="0.25">
      <c r="A99" s="12"/>
      <c r="B99" s="12"/>
      <c r="C99" s="12"/>
      <c r="D99" s="12"/>
      <c r="E99" s="12"/>
      <c r="F99" s="12"/>
      <c r="G99" s="12"/>
      <c r="H99" s="12"/>
      <c r="I99" s="12"/>
      <c r="J99" s="12"/>
      <c r="K99" s="12"/>
      <c r="L99" s="12"/>
      <c r="M99" s="12"/>
      <c r="N99" s="12"/>
      <c r="O99" s="12"/>
      <c r="P99" s="12"/>
      <c r="Q99" s="12"/>
      <c r="R99" s="12"/>
      <c r="S99" s="12"/>
    </row>
    <row r="100" spans="1:19" x14ac:dyDescent="0.25">
      <c r="A100" s="12"/>
      <c r="B100" s="12"/>
      <c r="C100" s="12"/>
      <c r="D100" s="12"/>
      <c r="E100" s="12"/>
      <c r="F100" s="12"/>
      <c r="G100" s="12"/>
      <c r="H100" s="12"/>
      <c r="I100" s="12"/>
      <c r="J100" s="12"/>
      <c r="K100" s="12"/>
      <c r="L100" s="12"/>
      <c r="M100" s="12"/>
      <c r="N100" s="12"/>
      <c r="O100" s="12"/>
      <c r="P100" s="12"/>
      <c r="Q100" s="12"/>
      <c r="R100" s="12"/>
      <c r="S100" s="12"/>
    </row>
    <row r="101" spans="1:19" x14ac:dyDescent="0.25">
      <c r="A101" s="12"/>
      <c r="B101" s="12"/>
      <c r="C101" s="12"/>
      <c r="D101" s="12"/>
      <c r="E101" s="12"/>
      <c r="F101" s="12"/>
      <c r="G101" s="12"/>
      <c r="H101" s="12"/>
      <c r="I101" s="12"/>
      <c r="J101" s="12"/>
      <c r="K101" s="12"/>
      <c r="L101" s="12"/>
      <c r="M101" s="12"/>
      <c r="N101" s="12"/>
      <c r="O101" s="12"/>
      <c r="P101" s="12"/>
      <c r="Q101" s="12"/>
      <c r="R101" s="12"/>
      <c r="S101" s="12"/>
    </row>
    <row r="102" spans="1:19" x14ac:dyDescent="0.25">
      <c r="A102" s="12"/>
      <c r="B102" s="12"/>
      <c r="C102" s="12"/>
      <c r="D102" s="12"/>
      <c r="E102" s="12"/>
      <c r="F102" s="12"/>
      <c r="G102" s="12"/>
      <c r="H102" s="12"/>
      <c r="I102" s="12"/>
      <c r="J102" s="12"/>
      <c r="K102" s="12"/>
      <c r="L102" s="12"/>
      <c r="M102" s="12"/>
      <c r="N102" s="12"/>
      <c r="O102" s="12"/>
      <c r="P102" s="12"/>
      <c r="Q102" s="12"/>
      <c r="R102" s="12"/>
      <c r="S102" s="12"/>
    </row>
    <row r="103" spans="1:19" x14ac:dyDescent="0.25">
      <c r="A103" s="12"/>
      <c r="B103" s="12"/>
      <c r="C103" s="12"/>
      <c r="D103" s="12"/>
      <c r="E103" s="12"/>
      <c r="F103" s="12"/>
      <c r="G103" s="12"/>
      <c r="H103" s="12"/>
      <c r="I103" s="12"/>
      <c r="J103" s="12"/>
      <c r="K103" s="12"/>
      <c r="L103" s="12"/>
      <c r="M103" s="12"/>
      <c r="N103" s="12"/>
      <c r="O103" s="12"/>
      <c r="P103" s="12"/>
      <c r="Q103" s="12"/>
      <c r="R103" s="12"/>
      <c r="S103" s="12"/>
    </row>
    <row r="104" spans="1:19" x14ac:dyDescent="0.25">
      <c r="A104" s="12"/>
      <c r="B104" s="12"/>
      <c r="C104" s="12"/>
      <c r="D104" s="12"/>
      <c r="E104" s="12"/>
      <c r="F104" s="12"/>
      <c r="G104" s="12"/>
      <c r="H104" s="12"/>
      <c r="I104" s="12"/>
      <c r="J104" s="12"/>
      <c r="K104" s="12"/>
      <c r="L104" s="12"/>
      <c r="M104" s="12"/>
      <c r="N104" s="12"/>
      <c r="O104" s="12"/>
      <c r="P104" s="12"/>
      <c r="Q104" s="12"/>
      <c r="R104" s="12"/>
      <c r="S104" s="12"/>
    </row>
    <row r="105" spans="1:19" x14ac:dyDescent="0.25">
      <c r="A105" s="12"/>
      <c r="B105" s="12"/>
      <c r="C105" s="12"/>
      <c r="D105" s="12"/>
      <c r="E105" s="12"/>
      <c r="F105" s="12"/>
      <c r="G105" s="12"/>
      <c r="H105" s="12"/>
      <c r="I105" s="12"/>
      <c r="J105" s="12"/>
      <c r="K105" s="12"/>
      <c r="L105" s="12"/>
      <c r="M105" s="12"/>
      <c r="N105" s="12"/>
      <c r="O105" s="12"/>
      <c r="P105" s="12"/>
      <c r="Q105" s="12"/>
      <c r="R105" s="12"/>
      <c r="S105" s="12"/>
    </row>
    <row r="106" spans="1:19" x14ac:dyDescent="0.25">
      <c r="A106" s="12"/>
      <c r="B106" s="12"/>
      <c r="C106" s="12"/>
      <c r="D106" s="12"/>
      <c r="E106" s="12"/>
      <c r="F106" s="12"/>
      <c r="G106" s="12"/>
      <c r="H106" s="12"/>
      <c r="I106" s="12"/>
      <c r="J106" s="12"/>
      <c r="K106" s="12"/>
      <c r="L106" s="12"/>
      <c r="M106" s="12"/>
      <c r="N106" s="12"/>
      <c r="O106" s="12"/>
      <c r="P106" s="12"/>
      <c r="Q106" s="12"/>
      <c r="R106" s="12"/>
      <c r="S106" s="12"/>
    </row>
    <row r="107" spans="1:19" x14ac:dyDescent="0.25">
      <c r="A107" s="12"/>
      <c r="B107" s="12"/>
      <c r="C107" s="12"/>
      <c r="D107" s="12"/>
      <c r="E107" s="12"/>
      <c r="F107" s="12"/>
      <c r="G107" s="12"/>
      <c r="H107" s="12"/>
      <c r="I107" s="12"/>
      <c r="J107" s="12"/>
      <c r="K107" s="12"/>
      <c r="L107" s="12"/>
      <c r="M107" s="12"/>
      <c r="N107" s="12"/>
      <c r="O107" s="12"/>
      <c r="P107" s="12"/>
      <c r="Q107" s="12"/>
      <c r="R107" s="12"/>
      <c r="S107" s="12"/>
    </row>
    <row r="108" spans="1:19" x14ac:dyDescent="0.25">
      <c r="A108" s="12"/>
      <c r="B108" s="12"/>
      <c r="C108" s="12"/>
      <c r="D108" s="12"/>
      <c r="E108" s="12"/>
      <c r="F108" s="12"/>
      <c r="G108" s="12"/>
      <c r="H108" s="12"/>
      <c r="I108" s="12"/>
      <c r="J108" s="12"/>
      <c r="K108" s="12"/>
      <c r="L108" s="12"/>
      <c r="M108" s="12"/>
      <c r="N108" s="12"/>
      <c r="O108" s="12"/>
      <c r="P108" s="12"/>
      <c r="Q108" s="12"/>
      <c r="R108" s="12"/>
      <c r="S108" s="12"/>
    </row>
    <row r="109" spans="1:19" x14ac:dyDescent="0.25">
      <c r="A109" s="12"/>
      <c r="B109" s="12"/>
      <c r="C109" s="12"/>
      <c r="D109" s="12"/>
      <c r="E109" s="12"/>
      <c r="F109" s="12"/>
      <c r="G109" s="12"/>
      <c r="H109" s="12"/>
      <c r="I109" s="12"/>
      <c r="J109" s="12"/>
      <c r="K109" s="12"/>
      <c r="L109" s="12"/>
      <c r="M109" s="12"/>
      <c r="N109" s="12"/>
      <c r="O109" s="12"/>
      <c r="P109" s="12"/>
      <c r="Q109" s="12"/>
      <c r="R109" s="12"/>
      <c r="S109" s="12"/>
    </row>
    <row r="110" spans="1:19" x14ac:dyDescent="0.25">
      <c r="A110" s="12"/>
      <c r="B110" s="12"/>
      <c r="C110" s="12"/>
      <c r="D110" s="12"/>
      <c r="E110" s="12"/>
      <c r="F110" s="12"/>
      <c r="G110" s="12"/>
      <c r="H110" s="12"/>
      <c r="I110" s="12"/>
      <c r="J110" s="12"/>
      <c r="K110" s="12"/>
      <c r="L110" s="12"/>
      <c r="M110" s="12"/>
      <c r="N110" s="12"/>
      <c r="O110" s="12"/>
      <c r="P110" s="12"/>
      <c r="Q110" s="12"/>
      <c r="R110" s="12"/>
      <c r="S110" s="12"/>
    </row>
    <row r="111" spans="1:19" x14ac:dyDescent="0.25">
      <c r="A111" s="12"/>
      <c r="B111" s="12"/>
      <c r="C111" s="12"/>
      <c r="D111" s="12"/>
      <c r="E111" s="12"/>
      <c r="F111" s="12"/>
      <c r="G111" s="12"/>
      <c r="H111" s="12"/>
      <c r="I111" s="12"/>
      <c r="J111" s="12"/>
      <c r="K111" s="12"/>
      <c r="L111" s="12"/>
      <c r="M111" s="12"/>
      <c r="N111" s="12"/>
      <c r="O111" s="12"/>
      <c r="P111" s="12"/>
      <c r="Q111" s="12"/>
      <c r="R111" s="12"/>
      <c r="S111" s="12"/>
    </row>
    <row r="112" spans="1:19" x14ac:dyDescent="0.25">
      <c r="A112" s="12"/>
      <c r="B112" s="12"/>
      <c r="C112" s="12"/>
      <c r="D112" s="12"/>
      <c r="E112" s="12"/>
      <c r="F112" s="12"/>
      <c r="G112" s="12"/>
      <c r="H112" s="12"/>
      <c r="I112" s="12"/>
      <c r="J112" s="12"/>
      <c r="K112" s="12"/>
      <c r="L112" s="12"/>
      <c r="M112" s="12"/>
      <c r="N112" s="12"/>
      <c r="O112" s="12"/>
      <c r="P112" s="12"/>
      <c r="Q112" s="12"/>
      <c r="R112" s="12"/>
      <c r="S112" s="12"/>
    </row>
    <row r="113" spans="1:19" x14ac:dyDescent="0.25">
      <c r="A113" s="12"/>
      <c r="B113" s="12"/>
      <c r="C113" s="12"/>
      <c r="D113" s="12"/>
      <c r="E113" s="12"/>
      <c r="F113" s="12"/>
      <c r="G113" s="12"/>
      <c r="H113" s="12"/>
      <c r="I113" s="12"/>
      <c r="J113" s="12"/>
      <c r="K113" s="12"/>
      <c r="L113" s="12"/>
      <c r="M113" s="12"/>
      <c r="N113" s="12"/>
      <c r="O113" s="12"/>
      <c r="P113" s="12"/>
      <c r="Q113" s="12"/>
      <c r="R113" s="12"/>
      <c r="S113" s="12"/>
    </row>
    <row r="114" spans="1:19" x14ac:dyDescent="0.25">
      <c r="A114" s="12"/>
      <c r="B114" s="12"/>
      <c r="C114" s="12"/>
      <c r="D114" s="12"/>
      <c r="E114" s="12"/>
      <c r="F114" s="12"/>
      <c r="G114" s="12"/>
      <c r="H114" s="12"/>
      <c r="I114" s="12"/>
      <c r="J114" s="12"/>
      <c r="K114" s="12"/>
      <c r="L114" s="12"/>
      <c r="M114" s="12"/>
      <c r="N114" s="12"/>
      <c r="O114" s="12"/>
      <c r="P114" s="12"/>
      <c r="Q114" s="12"/>
      <c r="R114" s="12"/>
      <c r="S114" s="12"/>
    </row>
    <row r="115" spans="1:19" x14ac:dyDescent="0.25">
      <c r="A115" s="12"/>
      <c r="B115" s="12"/>
      <c r="C115" s="12"/>
      <c r="D115" s="12"/>
      <c r="E115" s="12"/>
      <c r="F115" s="12"/>
      <c r="G115" s="12"/>
      <c r="H115" s="12"/>
      <c r="I115" s="12"/>
      <c r="J115" s="12"/>
      <c r="K115" s="12"/>
      <c r="L115" s="12"/>
      <c r="M115" s="12"/>
      <c r="N115" s="12"/>
      <c r="O115" s="12"/>
      <c r="P115" s="12"/>
      <c r="Q115" s="12"/>
      <c r="R115" s="12"/>
      <c r="S115" s="12"/>
    </row>
    <row r="116" spans="1:19" x14ac:dyDescent="0.25">
      <c r="A116" s="12"/>
      <c r="B116" s="12"/>
      <c r="C116" s="12"/>
      <c r="D116" s="12"/>
      <c r="E116" s="12"/>
      <c r="F116" s="12"/>
      <c r="G116" s="12"/>
      <c r="H116" s="12"/>
      <c r="I116" s="12"/>
      <c r="J116" s="12"/>
      <c r="K116" s="12"/>
      <c r="L116" s="12"/>
      <c r="M116" s="12"/>
      <c r="N116" s="12"/>
      <c r="O116" s="12"/>
      <c r="P116" s="12"/>
      <c r="Q116" s="12"/>
      <c r="R116" s="12"/>
      <c r="S116" s="12"/>
    </row>
    <row r="117" spans="1:19" x14ac:dyDescent="0.25">
      <c r="A117" s="12"/>
      <c r="B117" s="12"/>
      <c r="C117" s="12"/>
      <c r="D117" s="12"/>
      <c r="E117" s="12"/>
      <c r="F117" s="12"/>
      <c r="G117" s="12"/>
      <c r="H117" s="12"/>
      <c r="I117" s="12"/>
      <c r="J117" s="12"/>
      <c r="K117" s="12"/>
      <c r="L117" s="12"/>
      <c r="M117" s="12"/>
      <c r="N117" s="12"/>
      <c r="O117" s="12"/>
      <c r="P117" s="12"/>
      <c r="Q117" s="12"/>
      <c r="R117" s="12"/>
      <c r="S117" s="12"/>
    </row>
    <row r="118" spans="1:19" x14ac:dyDescent="0.25">
      <c r="A118" s="12"/>
      <c r="B118" s="12"/>
      <c r="C118" s="12"/>
      <c r="D118" s="12"/>
      <c r="E118" s="12"/>
      <c r="F118" s="12"/>
      <c r="G118" s="12"/>
      <c r="H118" s="12"/>
      <c r="I118" s="12"/>
      <c r="J118" s="12"/>
      <c r="K118" s="12"/>
      <c r="L118" s="12"/>
      <c r="M118" s="12"/>
      <c r="N118" s="12"/>
      <c r="O118" s="12"/>
      <c r="P118" s="12"/>
      <c r="Q118" s="12"/>
      <c r="R118" s="12"/>
      <c r="S118" s="12"/>
    </row>
    <row r="119" spans="1:19" x14ac:dyDescent="0.25">
      <c r="A119" s="12"/>
      <c r="B119" s="12"/>
      <c r="C119" s="12"/>
      <c r="D119" s="12"/>
      <c r="E119" s="12"/>
      <c r="F119" s="12"/>
      <c r="G119" s="12"/>
      <c r="H119" s="12"/>
      <c r="I119" s="12"/>
      <c r="J119" s="12"/>
      <c r="K119" s="12"/>
      <c r="L119" s="12"/>
      <c r="M119" s="12"/>
      <c r="N119" s="12"/>
      <c r="O119" s="12"/>
      <c r="P119" s="12"/>
      <c r="Q119" s="12"/>
      <c r="R119" s="12"/>
      <c r="S119" s="12"/>
    </row>
    <row r="120" spans="1:19" x14ac:dyDescent="0.25">
      <c r="A120" s="12"/>
      <c r="B120" s="12"/>
      <c r="C120" s="12"/>
      <c r="D120" s="12"/>
      <c r="E120" s="12"/>
      <c r="F120" s="12"/>
      <c r="G120" s="12"/>
      <c r="H120" s="12"/>
      <c r="I120" s="12"/>
      <c r="J120" s="12"/>
      <c r="K120" s="12"/>
      <c r="L120" s="12"/>
      <c r="M120" s="12"/>
      <c r="N120" s="12"/>
      <c r="O120" s="12"/>
      <c r="P120" s="12"/>
      <c r="Q120" s="12"/>
      <c r="R120" s="12"/>
      <c r="S120" s="12"/>
    </row>
    <row r="121" spans="1:19" x14ac:dyDescent="0.25">
      <c r="A121" s="12"/>
      <c r="B121" s="12"/>
      <c r="C121" s="12"/>
      <c r="D121" s="12"/>
      <c r="E121" s="12"/>
      <c r="F121" s="12"/>
      <c r="G121" s="12"/>
      <c r="H121" s="12"/>
      <c r="I121" s="12"/>
      <c r="J121" s="12"/>
      <c r="K121" s="12"/>
      <c r="L121" s="12"/>
      <c r="M121" s="12"/>
      <c r="N121" s="12"/>
      <c r="O121" s="12"/>
      <c r="P121" s="12"/>
      <c r="Q121" s="12"/>
      <c r="R121" s="12"/>
      <c r="S121" s="12"/>
    </row>
    <row r="122" spans="1:19" x14ac:dyDescent="0.25">
      <c r="A122" s="12"/>
      <c r="B122" s="12"/>
      <c r="C122" s="12"/>
      <c r="D122" s="12"/>
      <c r="E122" s="12"/>
      <c r="F122" s="12"/>
      <c r="G122" s="12"/>
      <c r="H122" s="12"/>
      <c r="I122" s="12"/>
      <c r="J122" s="12"/>
      <c r="K122" s="12"/>
      <c r="L122" s="12"/>
      <c r="M122" s="12"/>
      <c r="N122" s="12"/>
      <c r="O122" s="12"/>
      <c r="P122" s="12"/>
      <c r="Q122" s="12"/>
      <c r="R122" s="12"/>
      <c r="S122" s="12"/>
    </row>
    <row r="123" spans="1:19" x14ac:dyDescent="0.25">
      <c r="A123" s="12"/>
      <c r="B123" s="12"/>
      <c r="C123" s="12"/>
      <c r="D123" s="12"/>
      <c r="E123" s="12"/>
      <c r="F123" s="12"/>
      <c r="G123" s="12"/>
      <c r="H123" s="12"/>
      <c r="I123" s="12"/>
      <c r="J123" s="12"/>
      <c r="K123" s="12"/>
      <c r="L123" s="12"/>
      <c r="M123" s="12"/>
      <c r="N123" s="12"/>
      <c r="O123" s="12"/>
      <c r="P123" s="12"/>
      <c r="Q123" s="12"/>
      <c r="R123" s="12"/>
      <c r="S123" s="12"/>
    </row>
    <row r="124" spans="1:19" x14ac:dyDescent="0.25">
      <c r="A124" s="12"/>
      <c r="B124" s="12"/>
      <c r="C124" s="12"/>
      <c r="D124" s="12"/>
      <c r="E124" s="12"/>
      <c r="F124" s="12"/>
      <c r="G124" s="12"/>
      <c r="H124" s="12"/>
      <c r="I124" s="12"/>
      <c r="J124" s="12"/>
      <c r="K124" s="12"/>
      <c r="L124" s="12"/>
      <c r="M124" s="12"/>
      <c r="N124" s="12"/>
      <c r="O124" s="12"/>
      <c r="P124" s="12"/>
      <c r="Q124" s="12"/>
      <c r="R124" s="12"/>
      <c r="S124" s="12"/>
    </row>
    <row r="125" spans="1:19" x14ac:dyDescent="0.25">
      <c r="A125" s="12"/>
      <c r="B125" s="12"/>
      <c r="C125" s="12"/>
      <c r="D125" s="12"/>
      <c r="E125" s="12"/>
      <c r="F125" s="12"/>
      <c r="G125" s="12"/>
      <c r="H125" s="12"/>
      <c r="I125" s="12"/>
      <c r="J125" s="12"/>
      <c r="K125" s="12"/>
      <c r="L125" s="12"/>
      <c r="M125" s="12"/>
      <c r="N125" s="12"/>
      <c r="O125" s="12"/>
      <c r="P125" s="12"/>
      <c r="Q125" s="12"/>
      <c r="R125" s="12"/>
      <c r="S125" s="12"/>
    </row>
    <row r="126" spans="1:19" x14ac:dyDescent="0.25">
      <c r="A126" s="12"/>
      <c r="B126" s="12"/>
      <c r="C126" s="12"/>
      <c r="D126" s="12"/>
      <c r="E126" s="12"/>
      <c r="F126" s="12"/>
      <c r="G126" s="12"/>
      <c r="H126" s="12"/>
      <c r="I126" s="12"/>
      <c r="J126" s="12"/>
      <c r="K126" s="12"/>
      <c r="L126" s="12"/>
      <c r="M126" s="12"/>
      <c r="N126" s="12"/>
      <c r="O126" s="12"/>
      <c r="P126" s="12"/>
      <c r="Q126" s="12"/>
      <c r="R126" s="12"/>
      <c r="S126" s="12"/>
    </row>
    <row r="127" spans="1:19" x14ac:dyDescent="0.25">
      <c r="A127" s="12"/>
      <c r="B127" s="12"/>
      <c r="C127" s="12"/>
      <c r="D127" s="12"/>
      <c r="E127" s="12"/>
      <c r="F127" s="12"/>
      <c r="G127" s="12"/>
      <c r="H127" s="12"/>
      <c r="I127" s="12"/>
      <c r="J127" s="12"/>
      <c r="K127" s="12"/>
      <c r="L127" s="12"/>
      <c r="M127" s="12"/>
      <c r="N127" s="12"/>
      <c r="O127" s="12"/>
      <c r="P127" s="12"/>
      <c r="Q127" s="12"/>
      <c r="R127" s="12"/>
      <c r="S127" s="12"/>
    </row>
    <row r="128" spans="1:19" x14ac:dyDescent="0.25">
      <c r="A128" s="12"/>
      <c r="B128" s="12"/>
      <c r="C128" s="12"/>
      <c r="D128" s="12"/>
      <c r="E128" s="12"/>
      <c r="F128" s="12"/>
      <c r="G128" s="12"/>
      <c r="H128" s="12"/>
      <c r="I128" s="12"/>
      <c r="J128" s="12"/>
      <c r="K128" s="12"/>
      <c r="L128" s="12"/>
      <c r="M128" s="12"/>
      <c r="N128" s="12"/>
      <c r="O128" s="12"/>
      <c r="P128" s="12"/>
      <c r="Q128" s="12"/>
      <c r="R128" s="12"/>
      <c r="S128" s="12"/>
    </row>
    <row r="129" spans="1:19" x14ac:dyDescent="0.25">
      <c r="A129" s="12"/>
      <c r="B129" s="12"/>
      <c r="C129" s="12"/>
      <c r="D129" s="12"/>
      <c r="E129" s="12"/>
      <c r="F129" s="12"/>
      <c r="G129" s="12"/>
      <c r="H129" s="12"/>
      <c r="I129" s="12"/>
      <c r="J129" s="12"/>
      <c r="K129" s="12"/>
      <c r="L129" s="12"/>
      <c r="M129" s="12"/>
      <c r="N129" s="12"/>
      <c r="O129" s="12"/>
      <c r="P129" s="12"/>
      <c r="Q129" s="12"/>
      <c r="R129" s="12"/>
      <c r="S129" s="12"/>
    </row>
    <row r="130" spans="1:19" x14ac:dyDescent="0.25">
      <c r="A130" s="12"/>
      <c r="B130" s="12"/>
      <c r="C130" s="12"/>
      <c r="D130" s="12"/>
      <c r="E130" s="12"/>
      <c r="F130" s="12"/>
      <c r="G130" s="12"/>
      <c r="H130" s="12"/>
      <c r="I130" s="12"/>
      <c r="J130" s="12"/>
      <c r="K130" s="12"/>
      <c r="L130" s="12"/>
      <c r="M130" s="12"/>
      <c r="N130" s="12"/>
      <c r="O130" s="12"/>
      <c r="P130" s="12"/>
      <c r="Q130" s="12"/>
      <c r="R130" s="12"/>
      <c r="S130" s="12"/>
    </row>
    <row r="131" spans="1:19" x14ac:dyDescent="0.25">
      <c r="A131" s="12"/>
      <c r="B131" s="12"/>
      <c r="C131" s="12"/>
      <c r="D131" s="12"/>
      <c r="E131" s="12"/>
      <c r="F131" s="12"/>
      <c r="G131" s="12"/>
      <c r="H131" s="12"/>
      <c r="I131" s="12"/>
      <c r="J131" s="12"/>
      <c r="K131" s="12"/>
      <c r="L131" s="12"/>
      <c r="M131" s="12"/>
      <c r="N131" s="12"/>
      <c r="O131" s="12"/>
      <c r="P131" s="12"/>
      <c r="Q131" s="12"/>
      <c r="R131" s="12"/>
      <c r="S131" s="12"/>
    </row>
    <row r="132" spans="1:19" x14ac:dyDescent="0.25">
      <c r="A132" s="12"/>
      <c r="B132" s="12"/>
      <c r="C132" s="12"/>
      <c r="D132" s="12"/>
      <c r="E132" s="12"/>
      <c r="F132" s="12"/>
      <c r="G132" s="12"/>
      <c r="H132" s="12"/>
      <c r="I132" s="12"/>
      <c r="J132" s="12"/>
      <c r="K132" s="12"/>
      <c r="L132" s="12"/>
      <c r="M132" s="12"/>
      <c r="N132" s="12"/>
      <c r="O132" s="12"/>
      <c r="P132" s="12"/>
      <c r="Q132" s="12"/>
      <c r="R132" s="12"/>
      <c r="S132" s="12"/>
    </row>
    <row r="133" spans="1:19" x14ac:dyDescent="0.25">
      <c r="A133" s="12"/>
      <c r="B133" s="12"/>
      <c r="C133" s="12"/>
      <c r="D133" s="12"/>
      <c r="E133" s="12"/>
      <c r="F133" s="12"/>
      <c r="G133" s="12"/>
      <c r="H133" s="12"/>
      <c r="I133" s="12"/>
      <c r="J133" s="12"/>
      <c r="K133" s="12"/>
      <c r="L133" s="12"/>
      <c r="M133" s="12"/>
      <c r="N133" s="12"/>
      <c r="O133" s="12"/>
      <c r="P133" s="12"/>
      <c r="Q133" s="12"/>
      <c r="R133" s="12"/>
      <c r="S133" s="12"/>
    </row>
    <row r="134" spans="1:19" x14ac:dyDescent="0.25">
      <c r="A134" s="12"/>
      <c r="B134" s="12"/>
      <c r="C134" s="12"/>
      <c r="D134" s="12"/>
      <c r="E134" s="12"/>
      <c r="F134" s="12"/>
      <c r="G134" s="12"/>
      <c r="H134" s="12"/>
      <c r="I134" s="12"/>
      <c r="J134" s="12"/>
      <c r="K134" s="12"/>
      <c r="L134" s="12"/>
      <c r="M134" s="12"/>
      <c r="N134" s="12"/>
      <c r="O134" s="12"/>
      <c r="P134" s="12"/>
      <c r="Q134" s="12"/>
      <c r="R134" s="12"/>
      <c r="S134" s="12"/>
    </row>
    <row r="135" spans="1:19" x14ac:dyDescent="0.25">
      <c r="A135" s="12"/>
      <c r="B135" s="12"/>
      <c r="C135" s="12"/>
      <c r="D135" s="12"/>
      <c r="E135" s="12"/>
      <c r="F135" s="12"/>
      <c r="G135" s="12"/>
      <c r="H135" s="12"/>
      <c r="I135" s="12"/>
      <c r="J135" s="12"/>
      <c r="K135" s="12"/>
      <c r="L135" s="12"/>
      <c r="M135" s="12"/>
      <c r="N135" s="12"/>
      <c r="O135" s="12"/>
      <c r="P135" s="12"/>
      <c r="Q135" s="12"/>
      <c r="R135" s="12"/>
      <c r="S135" s="12"/>
    </row>
    <row r="136" spans="1:19" x14ac:dyDescent="0.25">
      <c r="A136" s="12"/>
      <c r="B136" s="12"/>
      <c r="C136" s="12"/>
      <c r="D136" s="12"/>
      <c r="E136" s="12"/>
      <c r="F136" s="12"/>
      <c r="G136" s="12"/>
      <c r="H136" s="12"/>
      <c r="I136" s="12"/>
      <c r="J136" s="12"/>
      <c r="K136" s="12"/>
      <c r="L136" s="12"/>
      <c r="M136" s="12"/>
      <c r="N136" s="12"/>
      <c r="O136" s="12"/>
      <c r="P136" s="12"/>
      <c r="Q136" s="12"/>
      <c r="R136" s="12"/>
      <c r="S136" s="12"/>
    </row>
    <row r="137" spans="1:19" x14ac:dyDescent="0.25">
      <c r="A137" s="12"/>
      <c r="B137" s="12"/>
      <c r="C137" s="12"/>
      <c r="D137" s="12"/>
      <c r="E137" s="12"/>
      <c r="F137" s="12"/>
      <c r="G137" s="12"/>
      <c r="H137" s="12"/>
      <c r="I137" s="12"/>
      <c r="J137" s="12"/>
      <c r="K137" s="12"/>
      <c r="L137" s="12"/>
      <c r="M137" s="12"/>
      <c r="N137" s="12"/>
      <c r="O137" s="12"/>
      <c r="P137" s="12"/>
      <c r="Q137" s="12"/>
      <c r="R137" s="12"/>
      <c r="S137" s="12"/>
    </row>
    <row r="138" spans="1:19" x14ac:dyDescent="0.25">
      <c r="A138" s="12"/>
      <c r="B138" s="12"/>
      <c r="C138" s="12"/>
      <c r="D138" s="12"/>
      <c r="E138" s="12"/>
      <c r="F138" s="12"/>
      <c r="G138" s="12"/>
      <c r="H138" s="12"/>
      <c r="I138" s="12"/>
      <c r="J138" s="12"/>
      <c r="K138" s="12"/>
      <c r="L138" s="12"/>
      <c r="M138" s="12"/>
      <c r="N138" s="12"/>
      <c r="O138" s="12"/>
      <c r="P138" s="12"/>
      <c r="Q138" s="12"/>
      <c r="R138" s="12"/>
      <c r="S138" s="12"/>
    </row>
    <row r="139" spans="1:19" x14ac:dyDescent="0.25">
      <c r="A139" s="12"/>
      <c r="B139" s="12"/>
      <c r="C139" s="12"/>
      <c r="D139" s="12"/>
      <c r="E139" s="12"/>
      <c r="F139" s="12"/>
      <c r="G139" s="12"/>
      <c r="H139" s="12"/>
      <c r="I139" s="12"/>
      <c r="J139" s="12"/>
      <c r="K139" s="12"/>
      <c r="L139" s="12"/>
      <c r="M139" s="12"/>
      <c r="N139" s="12"/>
      <c r="O139" s="12"/>
      <c r="P139" s="12"/>
      <c r="Q139" s="12"/>
      <c r="R139" s="12"/>
      <c r="S139" s="12"/>
    </row>
    <row r="140" spans="1:19" x14ac:dyDescent="0.25">
      <c r="A140" s="12"/>
      <c r="B140" s="12"/>
      <c r="C140" s="12"/>
      <c r="D140" s="12"/>
      <c r="E140" s="12"/>
      <c r="F140" s="12"/>
      <c r="G140" s="12"/>
      <c r="H140" s="12"/>
      <c r="I140" s="12"/>
      <c r="J140" s="12"/>
      <c r="K140" s="12"/>
      <c r="L140" s="12"/>
      <c r="M140" s="12"/>
      <c r="N140" s="12"/>
      <c r="O140" s="12"/>
      <c r="P140" s="12"/>
      <c r="Q140" s="12"/>
      <c r="R140" s="12"/>
      <c r="S140" s="12"/>
    </row>
    <row r="141" spans="1:19" x14ac:dyDescent="0.25">
      <c r="A141" s="12"/>
      <c r="B141" s="12"/>
      <c r="C141" s="12"/>
      <c r="D141" s="12"/>
      <c r="E141" s="12"/>
      <c r="F141" s="12"/>
      <c r="G141" s="12"/>
      <c r="H141" s="12"/>
      <c r="I141" s="12"/>
      <c r="J141" s="12"/>
      <c r="K141" s="12"/>
      <c r="L141" s="12"/>
      <c r="M141" s="12"/>
      <c r="N141" s="12"/>
      <c r="O141" s="12"/>
      <c r="P141" s="12"/>
      <c r="Q141" s="12"/>
      <c r="R141" s="12"/>
      <c r="S141" s="12"/>
    </row>
    <row r="142" spans="1:19" x14ac:dyDescent="0.25">
      <c r="A142" s="12"/>
      <c r="B142" s="12"/>
      <c r="C142" s="12"/>
      <c r="D142" s="12"/>
      <c r="E142" s="12"/>
      <c r="F142" s="12"/>
      <c r="G142" s="12"/>
      <c r="H142" s="12"/>
      <c r="I142" s="12"/>
      <c r="J142" s="12"/>
      <c r="K142" s="12"/>
      <c r="L142" s="12"/>
      <c r="M142" s="12"/>
      <c r="N142" s="12"/>
      <c r="O142" s="12"/>
      <c r="P142" s="12"/>
      <c r="Q142" s="12"/>
      <c r="R142" s="12"/>
      <c r="S142" s="12"/>
    </row>
    <row r="143" spans="1:19" x14ac:dyDescent="0.25">
      <c r="A143" s="12"/>
      <c r="B143" s="12"/>
      <c r="C143" s="12"/>
      <c r="D143" s="12"/>
      <c r="E143" s="12"/>
      <c r="F143" s="12"/>
      <c r="G143" s="12"/>
      <c r="H143" s="12"/>
      <c r="I143" s="12"/>
      <c r="J143" s="12"/>
      <c r="K143" s="12"/>
      <c r="L143" s="12"/>
      <c r="M143" s="12"/>
      <c r="N143" s="12"/>
      <c r="O143" s="12"/>
      <c r="P143" s="12"/>
      <c r="Q143" s="12"/>
      <c r="R143" s="12"/>
      <c r="S143" s="12"/>
    </row>
    <row r="144" spans="1:19" x14ac:dyDescent="0.25">
      <c r="A144" s="12"/>
      <c r="B144" s="12"/>
      <c r="C144" s="12"/>
      <c r="D144" s="12"/>
      <c r="E144" s="12"/>
      <c r="F144" s="12"/>
      <c r="G144" s="12"/>
      <c r="H144" s="12"/>
      <c r="I144" s="12"/>
      <c r="J144" s="12"/>
      <c r="K144" s="12"/>
      <c r="L144" s="12"/>
      <c r="M144" s="12"/>
      <c r="N144" s="12"/>
      <c r="O144" s="12"/>
      <c r="P144" s="12"/>
      <c r="Q144" s="12"/>
      <c r="R144" s="12"/>
      <c r="S144" s="12"/>
    </row>
    <row r="145" spans="1:19" x14ac:dyDescent="0.25">
      <c r="A145" s="12"/>
      <c r="B145" s="12"/>
      <c r="C145" s="12"/>
      <c r="D145" s="12"/>
      <c r="E145" s="12"/>
      <c r="F145" s="12"/>
      <c r="G145" s="12"/>
      <c r="H145" s="12"/>
      <c r="I145" s="12"/>
      <c r="J145" s="12"/>
      <c r="K145" s="12"/>
      <c r="L145" s="12"/>
      <c r="M145" s="12"/>
      <c r="N145" s="12"/>
      <c r="O145" s="12"/>
      <c r="P145" s="12"/>
      <c r="Q145" s="12"/>
      <c r="R145" s="12"/>
      <c r="S145" s="12"/>
    </row>
    <row r="146" spans="1:19" x14ac:dyDescent="0.25">
      <c r="A146" s="12"/>
      <c r="B146" s="12"/>
      <c r="C146" s="12"/>
      <c r="D146" s="12"/>
      <c r="E146" s="12"/>
      <c r="F146" s="12"/>
      <c r="G146" s="12"/>
      <c r="H146" s="12"/>
      <c r="I146" s="12"/>
      <c r="J146" s="12"/>
      <c r="K146" s="12"/>
      <c r="L146" s="12"/>
      <c r="M146" s="12"/>
      <c r="N146" s="12"/>
      <c r="O146" s="12"/>
      <c r="P146" s="12"/>
      <c r="Q146" s="12"/>
      <c r="R146" s="12"/>
      <c r="S146" s="12"/>
    </row>
    <row r="147" spans="1:19" x14ac:dyDescent="0.25">
      <c r="A147" s="12"/>
      <c r="B147" s="12"/>
      <c r="C147" s="12"/>
      <c r="D147" s="12"/>
      <c r="E147" s="12"/>
      <c r="F147" s="12"/>
      <c r="G147" s="12"/>
      <c r="H147" s="12"/>
      <c r="I147" s="12"/>
      <c r="J147" s="12"/>
      <c r="K147" s="12"/>
      <c r="L147" s="12"/>
      <c r="M147" s="12"/>
      <c r="N147" s="12"/>
      <c r="O147" s="12"/>
      <c r="P147" s="12"/>
      <c r="Q147" s="12"/>
      <c r="R147" s="12"/>
      <c r="S147" s="12"/>
    </row>
    <row r="148" spans="1:19" x14ac:dyDescent="0.25">
      <c r="A148" s="12"/>
      <c r="B148" s="12"/>
      <c r="C148" s="12"/>
      <c r="D148" s="12"/>
      <c r="E148" s="12"/>
      <c r="F148" s="12"/>
      <c r="G148" s="12"/>
      <c r="H148" s="12"/>
      <c r="I148" s="12"/>
      <c r="J148" s="12"/>
      <c r="K148" s="12"/>
      <c r="L148" s="12"/>
      <c r="M148" s="12"/>
      <c r="N148" s="12"/>
      <c r="O148" s="12"/>
      <c r="P148" s="12"/>
      <c r="Q148" s="12"/>
      <c r="R148" s="12"/>
      <c r="S148" s="12"/>
    </row>
    <row r="149" spans="1:19" x14ac:dyDescent="0.25">
      <c r="A149" s="12"/>
      <c r="B149" s="12"/>
      <c r="C149" s="12"/>
      <c r="D149" s="12"/>
      <c r="E149" s="12"/>
      <c r="F149" s="12"/>
      <c r="G149" s="12"/>
      <c r="H149" s="12"/>
      <c r="I149" s="12"/>
      <c r="J149" s="12"/>
      <c r="K149" s="12"/>
      <c r="L149" s="12"/>
      <c r="M149" s="12"/>
      <c r="N149" s="12"/>
      <c r="O149" s="12"/>
      <c r="P149" s="12"/>
      <c r="Q149" s="12"/>
      <c r="R149" s="12"/>
      <c r="S149" s="12"/>
    </row>
    <row r="150" spans="1:19" x14ac:dyDescent="0.25">
      <c r="A150" s="12"/>
      <c r="B150" s="12"/>
      <c r="C150" s="12"/>
      <c r="D150" s="12"/>
      <c r="E150" s="12"/>
      <c r="F150" s="12"/>
      <c r="G150" s="12"/>
      <c r="H150" s="12"/>
      <c r="I150" s="12"/>
      <c r="J150" s="12"/>
      <c r="K150" s="12"/>
      <c r="L150" s="12"/>
      <c r="M150" s="12"/>
      <c r="N150" s="12"/>
      <c r="O150" s="12"/>
      <c r="P150" s="12"/>
      <c r="Q150" s="12"/>
      <c r="R150" s="12"/>
      <c r="S150" s="12"/>
    </row>
    <row r="151" spans="1:19" x14ac:dyDescent="0.25">
      <c r="A151" s="12"/>
      <c r="B151" s="12"/>
      <c r="C151" s="12"/>
      <c r="D151" s="12"/>
      <c r="E151" s="12"/>
      <c r="F151" s="12"/>
      <c r="G151" s="12"/>
      <c r="H151" s="12"/>
      <c r="I151" s="12"/>
      <c r="J151" s="12"/>
      <c r="K151" s="12"/>
      <c r="L151" s="12"/>
      <c r="M151" s="12"/>
      <c r="N151" s="12"/>
      <c r="O151" s="12"/>
      <c r="P151" s="12"/>
      <c r="Q151" s="12"/>
      <c r="R151" s="12"/>
      <c r="S151" s="12"/>
    </row>
    <row r="152" spans="1:19" x14ac:dyDescent="0.25">
      <c r="A152" s="12"/>
      <c r="B152" s="12"/>
      <c r="C152" s="12"/>
      <c r="D152" s="12"/>
      <c r="E152" s="12"/>
      <c r="F152" s="12"/>
      <c r="G152" s="12"/>
      <c r="H152" s="12"/>
      <c r="I152" s="12"/>
      <c r="J152" s="12"/>
      <c r="K152" s="12"/>
      <c r="L152" s="12"/>
      <c r="M152" s="12"/>
      <c r="N152" s="12"/>
      <c r="O152" s="12"/>
      <c r="P152" s="12"/>
      <c r="Q152" s="12"/>
      <c r="R152" s="12"/>
      <c r="S152" s="12"/>
    </row>
    <row r="153" spans="1:19" x14ac:dyDescent="0.25">
      <c r="A153" s="12"/>
      <c r="B153" s="12"/>
      <c r="C153" s="12"/>
      <c r="D153" s="12"/>
      <c r="E153" s="12"/>
      <c r="F153" s="12"/>
      <c r="G153" s="12"/>
      <c r="H153" s="12"/>
      <c r="I153" s="12"/>
      <c r="J153" s="12"/>
      <c r="K153" s="12"/>
      <c r="L153" s="12"/>
      <c r="M153" s="12"/>
      <c r="N153" s="12"/>
      <c r="O153" s="12"/>
      <c r="P153" s="12"/>
      <c r="Q153" s="12"/>
      <c r="R153" s="12"/>
      <c r="S153" s="12"/>
    </row>
    <row r="154" spans="1:19" x14ac:dyDescent="0.25">
      <c r="A154" s="12"/>
      <c r="B154" s="12"/>
      <c r="C154" s="12"/>
      <c r="D154" s="12"/>
      <c r="E154" s="12"/>
      <c r="F154" s="12"/>
      <c r="G154" s="12"/>
      <c r="H154" s="12"/>
      <c r="I154" s="12"/>
      <c r="J154" s="12"/>
      <c r="K154" s="12"/>
      <c r="L154" s="12"/>
      <c r="M154" s="12"/>
      <c r="N154" s="12"/>
      <c r="O154" s="12"/>
      <c r="P154" s="12"/>
      <c r="Q154" s="12"/>
      <c r="R154" s="12"/>
      <c r="S154" s="12"/>
    </row>
    <row r="155" spans="1:19" x14ac:dyDescent="0.25">
      <c r="A155" s="12"/>
      <c r="B155" s="12"/>
      <c r="C155" s="12"/>
      <c r="D155" s="12"/>
      <c r="E155" s="12"/>
      <c r="F155" s="12"/>
      <c r="G155" s="12"/>
      <c r="H155" s="12"/>
      <c r="I155" s="12"/>
      <c r="J155" s="12"/>
      <c r="K155" s="12"/>
      <c r="L155" s="12"/>
      <c r="M155" s="12"/>
      <c r="N155" s="12"/>
      <c r="O155" s="12"/>
      <c r="P155" s="12"/>
      <c r="Q155" s="12"/>
      <c r="R155" s="12"/>
      <c r="S155" s="12"/>
    </row>
    <row r="156" spans="1:19" x14ac:dyDescent="0.25">
      <c r="A156" s="12"/>
      <c r="B156" s="12"/>
      <c r="C156" s="12"/>
      <c r="D156" s="12"/>
      <c r="E156" s="12"/>
      <c r="F156" s="12"/>
      <c r="G156" s="12"/>
      <c r="H156" s="12"/>
      <c r="I156" s="12"/>
      <c r="J156" s="12"/>
      <c r="K156" s="12"/>
      <c r="L156" s="12"/>
      <c r="M156" s="12"/>
      <c r="N156" s="12"/>
      <c r="O156" s="12"/>
      <c r="P156" s="12"/>
      <c r="Q156" s="12"/>
      <c r="R156" s="12"/>
      <c r="S156" s="12"/>
    </row>
    <row r="157" spans="1:19" x14ac:dyDescent="0.25">
      <c r="A157" s="12"/>
      <c r="B157" s="12"/>
      <c r="C157" s="12"/>
      <c r="D157" s="12"/>
      <c r="E157" s="12"/>
      <c r="F157" s="12"/>
      <c r="G157" s="12"/>
      <c r="H157" s="12"/>
      <c r="I157" s="12"/>
      <c r="J157" s="12"/>
      <c r="K157" s="12"/>
      <c r="L157" s="12"/>
      <c r="M157" s="12"/>
      <c r="N157" s="12"/>
      <c r="O157" s="12"/>
      <c r="P157" s="12"/>
      <c r="Q157" s="12"/>
      <c r="R157" s="12"/>
      <c r="S157" s="12"/>
    </row>
    <row r="158" spans="1:19" x14ac:dyDescent="0.25">
      <c r="A158" s="12"/>
      <c r="B158" s="12"/>
      <c r="C158" s="12"/>
      <c r="D158" s="12"/>
      <c r="E158" s="12"/>
      <c r="F158" s="12"/>
      <c r="G158" s="12"/>
      <c r="H158" s="12"/>
      <c r="I158" s="12"/>
      <c r="J158" s="12"/>
      <c r="K158" s="12"/>
      <c r="L158" s="12"/>
      <c r="M158" s="12"/>
      <c r="N158" s="12"/>
      <c r="O158" s="12"/>
      <c r="P158" s="12"/>
      <c r="Q158" s="12"/>
      <c r="R158" s="12"/>
      <c r="S158" s="12"/>
    </row>
    <row r="159" spans="1:19" x14ac:dyDescent="0.25">
      <c r="A159" s="12"/>
      <c r="B159" s="12"/>
      <c r="C159" s="12"/>
      <c r="D159" s="12"/>
      <c r="E159" s="12"/>
      <c r="F159" s="12"/>
      <c r="G159" s="12"/>
      <c r="H159" s="12"/>
      <c r="I159" s="12"/>
      <c r="J159" s="12"/>
      <c r="K159" s="12"/>
      <c r="L159" s="12"/>
      <c r="M159" s="12"/>
      <c r="N159" s="12"/>
      <c r="O159" s="12"/>
      <c r="P159" s="12"/>
      <c r="Q159" s="12"/>
      <c r="R159" s="12"/>
      <c r="S159" s="12"/>
    </row>
    <row r="160" spans="1:19" x14ac:dyDescent="0.25">
      <c r="A160" s="12"/>
      <c r="B160" s="12"/>
      <c r="C160" s="12"/>
      <c r="D160" s="12"/>
      <c r="E160" s="12"/>
      <c r="F160" s="12"/>
      <c r="G160" s="12"/>
      <c r="H160" s="12"/>
      <c r="I160" s="12"/>
      <c r="J160" s="12"/>
      <c r="K160" s="12"/>
      <c r="L160" s="12"/>
      <c r="M160" s="12"/>
      <c r="N160" s="12"/>
      <c r="O160" s="12"/>
      <c r="P160" s="12"/>
      <c r="Q160" s="12"/>
      <c r="R160" s="12"/>
      <c r="S160" s="12"/>
    </row>
    <row r="161" spans="1:19" x14ac:dyDescent="0.25">
      <c r="A161" s="12"/>
      <c r="B161" s="12"/>
      <c r="C161" s="12"/>
      <c r="D161" s="12"/>
      <c r="E161" s="12"/>
      <c r="F161" s="12"/>
      <c r="G161" s="12"/>
      <c r="H161" s="12"/>
      <c r="I161" s="12"/>
      <c r="J161" s="12"/>
      <c r="K161" s="12"/>
      <c r="L161" s="12"/>
      <c r="M161" s="12"/>
      <c r="N161" s="12"/>
      <c r="O161" s="12"/>
      <c r="P161" s="12"/>
      <c r="Q161" s="12"/>
      <c r="R161" s="12"/>
      <c r="S161" s="12"/>
    </row>
    <row r="162" spans="1:19" x14ac:dyDescent="0.25">
      <c r="A162" s="12"/>
      <c r="B162" s="12"/>
      <c r="C162" s="12"/>
      <c r="D162" s="12"/>
      <c r="E162" s="12"/>
      <c r="F162" s="12"/>
      <c r="G162" s="12"/>
      <c r="H162" s="12"/>
      <c r="I162" s="12"/>
      <c r="J162" s="12"/>
      <c r="K162" s="12"/>
      <c r="L162" s="12"/>
      <c r="M162" s="12"/>
      <c r="N162" s="12"/>
      <c r="O162" s="12"/>
      <c r="P162" s="12"/>
      <c r="Q162" s="12"/>
      <c r="R162" s="12"/>
      <c r="S162" s="12"/>
    </row>
    <row r="163" spans="1:19" x14ac:dyDescent="0.25">
      <c r="A163" s="12"/>
      <c r="B163" s="12"/>
      <c r="C163" s="12"/>
      <c r="D163" s="12"/>
      <c r="E163" s="12"/>
      <c r="F163" s="12"/>
      <c r="G163" s="12"/>
      <c r="H163" s="12"/>
      <c r="I163" s="12"/>
      <c r="J163" s="12"/>
      <c r="K163" s="12"/>
      <c r="L163" s="12"/>
      <c r="M163" s="12"/>
      <c r="N163" s="12"/>
      <c r="O163" s="12"/>
      <c r="P163" s="12"/>
      <c r="Q163" s="12"/>
      <c r="R163" s="12"/>
      <c r="S163" s="12"/>
    </row>
    <row r="164" spans="1:19" x14ac:dyDescent="0.25">
      <c r="A164" s="12"/>
      <c r="B164" s="12"/>
      <c r="C164" s="12"/>
      <c r="D164" s="12"/>
      <c r="E164" s="12"/>
      <c r="F164" s="12"/>
      <c r="G164" s="12"/>
      <c r="H164" s="12"/>
      <c r="I164" s="12"/>
      <c r="J164" s="12"/>
      <c r="K164" s="12"/>
      <c r="L164" s="12"/>
      <c r="M164" s="12"/>
      <c r="N164" s="12"/>
      <c r="O164" s="12"/>
      <c r="P164" s="12"/>
      <c r="Q164" s="12"/>
      <c r="R164" s="12"/>
      <c r="S164" s="12"/>
    </row>
    <row r="165" spans="1:19" x14ac:dyDescent="0.25">
      <c r="A165" s="12"/>
      <c r="B165" s="12"/>
      <c r="C165" s="12"/>
      <c r="D165" s="12"/>
      <c r="E165" s="12"/>
      <c r="F165" s="12"/>
      <c r="G165" s="12"/>
      <c r="H165" s="12"/>
      <c r="I165" s="12"/>
      <c r="J165" s="12"/>
      <c r="K165" s="12"/>
      <c r="L165" s="12"/>
      <c r="M165" s="12"/>
      <c r="N165" s="12"/>
      <c r="O165" s="12"/>
      <c r="P165" s="12"/>
      <c r="Q165" s="12"/>
      <c r="R165" s="12"/>
      <c r="S165" s="12"/>
    </row>
    <row r="166" spans="1:19" x14ac:dyDescent="0.25">
      <c r="A166" s="12"/>
      <c r="B166" s="12"/>
      <c r="C166" s="12"/>
      <c r="D166" s="12"/>
      <c r="E166" s="12"/>
      <c r="F166" s="12"/>
      <c r="G166" s="12"/>
      <c r="H166" s="12"/>
      <c r="I166" s="12"/>
      <c r="J166" s="12"/>
      <c r="K166" s="12"/>
      <c r="L166" s="12"/>
      <c r="M166" s="12"/>
      <c r="N166" s="12"/>
      <c r="O166" s="12"/>
      <c r="P166" s="12"/>
      <c r="Q166" s="12"/>
      <c r="R166" s="12"/>
      <c r="S166" s="12"/>
    </row>
    <row r="167" spans="1:19" x14ac:dyDescent="0.25">
      <c r="A167" s="12"/>
      <c r="B167" s="12"/>
      <c r="C167" s="12"/>
      <c r="D167" s="12"/>
      <c r="E167" s="12"/>
      <c r="F167" s="12"/>
      <c r="G167" s="12"/>
      <c r="H167" s="12"/>
      <c r="I167" s="12"/>
      <c r="J167" s="12"/>
      <c r="K167" s="12"/>
      <c r="L167" s="12"/>
      <c r="M167" s="12"/>
      <c r="N167" s="12"/>
      <c r="O167" s="12"/>
      <c r="P167" s="12"/>
      <c r="Q167" s="12"/>
      <c r="R167" s="12"/>
      <c r="S167" s="12"/>
    </row>
    <row r="168" spans="1:19" x14ac:dyDescent="0.25">
      <c r="A168" s="12"/>
      <c r="B168" s="12"/>
      <c r="C168" s="12"/>
      <c r="D168" s="12"/>
      <c r="E168" s="12"/>
      <c r="F168" s="12"/>
      <c r="G168" s="12"/>
      <c r="H168" s="12"/>
      <c r="I168" s="12"/>
      <c r="J168" s="12"/>
      <c r="K168" s="12"/>
      <c r="L168" s="12"/>
      <c r="M168" s="12"/>
      <c r="N168" s="12"/>
      <c r="O168" s="12"/>
      <c r="P168" s="12"/>
      <c r="Q168" s="12"/>
      <c r="R168" s="12"/>
      <c r="S168" s="12"/>
    </row>
    <row r="169" spans="1:19" x14ac:dyDescent="0.25">
      <c r="A169" s="12"/>
      <c r="B169" s="12"/>
      <c r="C169" s="12"/>
      <c r="D169" s="12"/>
      <c r="E169" s="12"/>
      <c r="F169" s="12"/>
      <c r="G169" s="12"/>
      <c r="H169" s="12"/>
      <c r="I169" s="12"/>
      <c r="J169" s="12"/>
      <c r="K169" s="12"/>
      <c r="L169" s="12"/>
      <c r="M169" s="12"/>
      <c r="N169" s="12"/>
      <c r="O169" s="12"/>
      <c r="P169" s="12"/>
      <c r="Q169" s="12"/>
      <c r="R169" s="12"/>
      <c r="S169" s="12"/>
    </row>
    <row r="170" spans="1:19" x14ac:dyDescent="0.25">
      <c r="A170" s="12"/>
      <c r="B170" s="12"/>
      <c r="C170" s="12"/>
      <c r="D170" s="12"/>
      <c r="E170" s="12"/>
      <c r="F170" s="12"/>
      <c r="G170" s="12"/>
      <c r="H170" s="12"/>
      <c r="I170" s="12"/>
      <c r="J170" s="12"/>
      <c r="K170" s="12"/>
      <c r="L170" s="12"/>
      <c r="M170" s="12"/>
      <c r="N170" s="12"/>
      <c r="O170" s="12"/>
      <c r="P170" s="12"/>
      <c r="Q170" s="12"/>
      <c r="R170" s="12"/>
      <c r="S170" s="12"/>
    </row>
    <row r="171" spans="1:19" x14ac:dyDescent="0.25">
      <c r="A171" s="12"/>
      <c r="B171" s="12"/>
      <c r="C171" s="12"/>
      <c r="D171" s="12"/>
      <c r="E171" s="12"/>
      <c r="F171" s="12"/>
      <c r="G171" s="12"/>
      <c r="H171" s="12"/>
      <c r="I171" s="12"/>
      <c r="J171" s="12"/>
      <c r="K171" s="12"/>
      <c r="L171" s="12"/>
      <c r="M171" s="12"/>
      <c r="N171" s="12"/>
      <c r="O171" s="12"/>
      <c r="P171" s="12"/>
      <c r="Q171" s="12"/>
      <c r="R171" s="12"/>
      <c r="S171" s="12"/>
    </row>
    <row r="172" spans="1:19" x14ac:dyDescent="0.25">
      <c r="A172" s="12"/>
      <c r="B172" s="12"/>
      <c r="C172" s="12"/>
      <c r="D172" s="12"/>
      <c r="E172" s="12"/>
      <c r="F172" s="12"/>
      <c r="G172" s="12"/>
      <c r="H172" s="12"/>
      <c r="I172" s="12"/>
      <c r="J172" s="12"/>
      <c r="K172" s="12"/>
      <c r="L172" s="12"/>
      <c r="M172" s="12"/>
      <c r="N172" s="12"/>
      <c r="O172" s="12"/>
      <c r="P172" s="12"/>
      <c r="Q172" s="12"/>
      <c r="R172" s="12"/>
      <c r="S172" s="12"/>
    </row>
    <row r="173" spans="1:19" x14ac:dyDescent="0.25">
      <c r="A173" s="12"/>
      <c r="B173" s="12"/>
      <c r="C173" s="12"/>
      <c r="D173" s="12"/>
      <c r="E173" s="12"/>
      <c r="F173" s="12"/>
      <c r="G173" s="12"/>
      <c r="H173" s="12"/>
      <c r="I173" s="12"/>
      <c r="J173" s="12"/>
      <c r="K173" s="12"/>
      <c r="L173" s="12"/>
      <c r="M173" s="12"/>
      <c r="N173" s="12"/>
      <c r="O173" s="12"/>
      <c r="P173" s="12"/>
      <c r="Q173" s="12"/>
      <c r="R173" s="12"/>
      <c r="S173" s="12"/>
    </row>
    <row r="174" spans="1:19" x14ac:dyDescent="0.25">
      <c r="A174" s="12"/>
      <c r="B174" s="12"/>
      <c r="C174" s="12"/>
      <c r="D174" s="12"/>
      <c r="E174" s="12"/>
      <c r="F174" s="12"/>
      <c r="G174" s="12"/>
      <c r="H174" s="12"/>
      <c r="I174" s="12"/>
      <c r="J174" s="12"/>
      <c r="K174" s="12"/>
      <c r="L174" s="12"/>
      <c r="M174" s="12"/>
      <c r="N174" s="12"/>
      <c r="O174" s="12"/>
      <c r="P174" s="12"/>
      <c r="Q174" s="12"/>
      <c r="R174" s="12"/>
      <c r="S174" s="12"/>
    </row>
    <row r="175" spans="1:19" x14ac:dyDescent="0.25">
      <c r="A175" s="12"/>
      <c r="B175" s="12"/>
      <c r="C175" s="12"/>
      <c r="D175" s="12"/>
      <c r="E175" s="12"/>
      <c r="F175" s="12"/>
      <c r="G175" s="12"/>
      <c r="H175" s="12"/>
      <c r="I175" s="12"/>
      <c r="J175" s="12"/>
      <c r="K175" s="12"/>
      <c r="L175" s="12"/>
      <c r="M175" s="12"/>
      <c r="N175" s="12"/>
      <c r="O175" s="12"/>
      <c r="P175" s="12"/>
      <c r="Q175" s="12"/>
      <c r="R175" s="12"/>
      <c r="S175" s="12"/>
    </row>
    <row r="176" spans="1:19" x14ac:dyDescent="0.25">
      <c r="A176" s="12"/>
      <c r="B176" s="12"/>
      <c r="C176" s="12"/>
      <c r="D176" s="12"/>
      <c r="E176" s="12"/>
      <c r="F176" s="12"/>
      <c r="G176" s="12"/>
      <c r="H176" s="12"/>
      <c r="I176" s="12"/>
      <c r="J176" s="12"/>
      <c r="K176" s="12"/>
      <c r="L176" s="12"/>
      <c r="M176" s="12"/>
      <c r="N176" s="12"/>
      <c r="O176" s="12"/>
      <c r="P176" s="12"/>
      <c r="Q176" s="12"/>
      <c r="R176" s="12"/>
      <c r="S176" s="12"/>
    </row>
    <row r="177" spans="1:19" x14ac:dyDescent="0.25">
      <c r="A177" s="12"/>
      <c r="B177" s="12"/>
      <c r="C177" s="12"/>
      <c r="D177" s="12"/>
      <c r="E177" s="12"/>
      <c r="F177" s="12"/>
      <c r="G177" s="12"/>
      <c r="H177" s="12"/>
      <c r="I177" s="12"/>
      <c r="J177" s="12"/>
      <c r="K177" s="12"/>
      <c r="L177" s="12"/>
      <c r="M177" s="12"/>
      <c r="N177" s="12"/>
      <c r="O177" s="12"/>
      <c r="P177" s="12"/>
      <c r="Q177" s="12"/>
      <c r="R177" s="12"/>
      <c r="S177" s="12"/>
    </row>
    <row r="178" spans="1:19" x14ac:dyDescent="0.25">
      <c r="A178" s="12"/>
      <c r="B178" s="12"/>
      <c r="C178" s="12"/>
      <c r="D178" s="12"/>
      <c r="E178" s="12"/>
      <c r="F178" s="12"/>
      <c r="G178" s="12"/>
      <c r="H178" s="12"/>
      <c r="I178" s="12"/>
      <c r="J178" s="12"/>
      <c r="K178" s="12"/>
      <c r="L178" s="12"/>
      <c r="M178" s="12"/>
      <c r="N178" s="12"/>
      <c r="O178" s="12"/>
      <c r="P178" s="12"/>
      <c r="Q178" s="12"/>
      <c r="R178" s="12"/>
      <c r="S178" s="12"/>
    </row>
    <row r="179" spans="1:19" x14ac:dyDescent="0.25">
      <c r="A179" s="12"/>
      <c r="B179" s="12"/>
      <c r="C179" s="12"/>
      <c r="D179" s="12"/>
      <c r="E179" s="12"/>
      <c r="F179" s="12"/>
      <c r="G179" s="12"/>
      <c r="H179" s="12"/>
      <c r="I179" s="12"/>
      <c r="J179" s="12"/>
      <c r="K179" s="12"/>
      <c r="L179" s="12"/>
      <c r="M179" s="12"/>
      <c r="N179" s="12"/>
      <c r="O179" s="12"/>
      <c r="P179" s="12"/>
      <c r="Q179" s="12"/>
      <c r="R179" s="12"/>
      <c r="S179" s="12"/>
    </row>
    <row r="180" spans="1:19" x14ac:dyDescent="0.25">
      <c r="A180" s="12"/>
      <c r="B180" s="12"/>
      <c r="C180" s="12"/>
      <c r="D180" s="12"/>
      <c r="E180" s="12"/>
      <c r="F180" s="12"/>
      <c r="G180" s="12"/>
      <c r="H180" s="12"/>
      <c r="I180" s="12"/>
      <c r="J180" s="12"/>
      <c r="K180" s="12"/>
      <c r="L180" s="12"/>
      <c r="M180" s="12"/>
      <c r="N180" s="12"/>
      <c r="O180" s="12"/>
      <c r="P180" s="12"/>
      <c r="Q180" s="12"/>
      <c r="R180" s="12"/>
      <c r="S180" s="12"/>
    </row>
    <row r="181" spans="1:19" x14ac:dyDescent="0.25">
      <c r="A181" s="12"/>
      <c r="B181" s="12"/>
      <c r="C181" s="12"/>
      <c r="D181" s="12"/>
      <c r="E181" s="12"/>
      <c r="F181" s="12"/>
      <c r="G181" s="12"/>
      <c r="H181" s="12"/>
      <c r="I181" s="12"/>
      <c r="J181" s="12"/>
      <c r="K181" s="12"/>
      <c r="L181" s="12"/>
      <c r="M181" s="12"/>
      <c r="N181" s="12"/>
      <c r="O181" s="12"/>
      <c r="P181" s="12"/>
      <c r="Q181" s="12"/>
      <c r="R181" s="12"/>
      <c r="S181" s="12"/>
    </row>
    <row r="182" spans="1:19" x14ac:dyDescent="0.25">
      <c r="A182" s="12"/>
      <c r="B182" s="12"/>
      <c r="C182" s="12"/>
      <c r="D182" s="12"/>
      <c r="E182" s="12"/>
      <c r="F182" s="12"/>
      <c r="G182" s="12"/>
      <c r="H182" s="12"/>
      <c r="I182" s="12"/>
      <c r="J182" s="12"/>
      <c r="K182" s="12"/>
      <c r="L182" s="12"/>
      <c r="M182" s="12"/>
      <c r="N182" s="12"/>
      <c r="O182" s="12"/>
      <c r="P182" s="12"/>
      <c r="Q182" s="12"/>
      <c r="R182" s="12"/>
      <c r="S182" s="12"/>
    </row>
    <row r="183" spans="1:19" x14ac:dyDescent="0.25">
      <c r="A183" s="12"/>
      <c r="B183" s="12"/>
      <c r="C183" s="12"/>
      <c r="D183" s="12"/>
      <c r="E183" s="12"/>
      <c r="F183" s="12"/>
      <c r="G183" s="12"/>
      <c r="H183" s="12"/>
      <c r="I183" s="12"/>
      <c r="J183" s="12"/>
      <c r="K183" s="12"/>
      <c r="L183" s="12"/>
      <c r="M183" s="12"/>
      <c r="N183" s="12"/>
      <c r="O183" s="12"/>
      <c r="P183" s="12"/>
      <c r="Q183" s="12"/>
      <c r="R183" s="12"/>
      <c r="S183" s="12"/>
    </row>
    <row r="184" spans="1:19" x14ac:dyDescent="0.25">
      <c r="A184" s="12"/>
      <c r="B184" s="12"/>
      <c r="C184" s="12"/>
      <c r="D184" s="12"/>
      <c r="E184" s="12"/>
      <c r="F184" s="12"/>
      <c r="G184" s="12"/>
      <c r="H184" s="12"/>
      <c r="I184" s="12"/>
      <c r="J184" s="12"/>
      <c r="K184" s="12"/>
      <c r="L184" s="12"/>
      <c r="M184" s="12"/>
      <c r="N184" s="12"/>
      <c r="O184" s="12"/>
      <c r="P184" s="12"/>
      <c r="Q184" s="12"/>
      <c r="R184" s="12"/>
      <c r="S184" s="12"/>
    </row>
    <row r="185" spans="1:19" x14ac:dyDescent="0.25">
      <c r="A185" s="12"/>
      <c r="B185" s="12"/>
      <c r="C185" s="12"/>
      <c r="D185" s="12"/>
      <c r="E185" s="12"/>
      <c r="F185" s="12"/>
      <c r="G185" s="12"/>
      <c r="H185" s="12"/>
      <c r="I185" s="12"/>
      <c r="J185" s="12"/>
      <c r="K185" s="12"/>
      <c r="L185" s="12"/>
      <c r="M185" s="12"/>
      <c r="N185" s="12"/>
      <c r="O185" s="12"/>
      <c r="P185" s="12"/>
      <c r="Q185" s="12"/>
      <c r="R185" s="12"/>
      <c r="S185" s="12"/>
    </row>
    <row r="186" spans="1:19" x14ac:dyDescent="0.25">
      <c r="A186" s="12"/>
      <c r="B186" s="12"/>
      <c r="C186" s="12"/>
      <c r="D186" s="12"/>
      <c r="E186" s="12"/>
      <c r="F186" s="12"/>
      <c r="G186" s="12"/>
      <c r="H186" s="12"/>
      <c r="I186" s="12"/>
      <c r="J186" s="12"/>
      <c r="K186" s="12"/>
      <c r="L186" s="12"/>
      <c r="M186" s="12"/>
      <c r="N186" s="12"/>
      <c r="O186" s="12"/>
      <c r="P186" s="12"/>
      <c r="Q186" s="12"/>
      <c r="R186" s="12"/>
      <c r="S186" s="12"/>
    </row>
    <row r="187" spans="1:19" x14ac:dyDescent="0.25">
      <c r="A187" s="12"/>
      <c r="B187" s="12"/>
      <c r="C187" s="12"/>
      <c r="D187" s="12"/>
      <c r="E187" s="12"/>
      <c r="F187" s="12"/>
      <c r="G187" s="12"/>
      <c r="H187" s="12"/>
      <c r="I187" s="12"/>
      <c r="J187" s="12"/>
      <c r="K187" s="12"/>
      <c r="L187" s="12"/>
      <c r="M187" s="12"/>
      <c r="N187" s="12"/>
      <c r="O187" s="12"/>
      <c r="P187" s="12"/>
      <c r="Q187" s="12"/>
      <c r="R187" s="12"/>
      <c r="S187" s="12"/>
    </row>
    <row r="188" spans="1:19" x14ac:dyDescent="0.25">
      <c r="A188" s="12"/>
      <c r="B188" s="12"/>
      <c r="C188" s="12"/>
      <c r="D188" s="12"/>
      <c r="E188" s="12"/>
      <c r="F188" s="12"/>
      <c r="G188" s="12"/>
      <c r="H188" s="12"/>
      <c r="I188" s="12"/>
      <c r="J188" s="12"/>
      <c r="K188" s="12"/>
      <c r="L188" s="12"/>
      <c r="M188" s="12"/>
      <c r="N188" s="12"/>
      <c r="O188" s="12"/>
      <c r="P188" s="12"/>
      <c r="Q188" s="12"/>
      <c r="R188" s="12"/>
      <c r="S188" s="12"/>
    </row>
    <row r="189" spans="1:19" x14ac:dyDescent="0.25">
      <c r="A189" s="12"/>
      <c r="B189" s="12"/>
      <c r="C189" s="12"/>
      <c r="D189" s="12"/>
      <c r="E189" s="12"/>
      <c r="F189" s="12"/>
      <c r="G189" s="12"/>
      <c r="H189" s="12"/>
      <c r="I189" s="12"/>
      <c r="J189" s="12"/>
      <c r="K189" s="12"/>
      <c r="L189" s="12"/>
      <c r="M189" s="12"/>
      <c r="N189" s="12"/>
      <c r="O189" s="12"/>
      <c r="P189" s="12"/>
      <c r="Q189" s="12"/>
      <c r="R189" s="12"/>
      <c r="S189" s="12"/>
    </row>
    <row r="190" spans="1:19" x14ac:dyDescent="0.25">
      <c r="A190" s="12"/>
      <c r="B190" s="12"/>
      <c r="C190" s="12"/>
      <c r="D190" s="12"/>
      <c r="E190" s="12"/>
      <c r="F190" s="12"/>
      <c r="G190" s="12"/>
      <c r="H190" s="12"/>
      <c r="I190" s="12"/>
      <c r="J190" s="12"/>
      <c r="K190" s="12"/>
      <c r="L190" s="12"/>
      <c r="M190" s="12"/>
      <c r="N190" s="12"/>
      <c r="O190" s="12"/>
      <c r="P190" s="12"/>
      <c r="Q190" s="12"/>
      <c r="R190" s="12"/>
      <c r="S190" s="12"/>
    </row>
    <row r="191" spans="1:19" x14ac:dyDescent="0.25">
      <c r="A191" s="12"/>
      <c r="B191" s="12"/>
      <c r="C191" s="12"/>
      <c r="D191" s="12"/>
      <c r="E191" s="12"/>
      <c r="F191" s="12"/>
      <c r="G191" s="12"/>
      <c r="H191" s="12"/>
      <c r="I191" s="12"/>
      <c r="J191" s="12"/>
      <c r="K191" s="12"/>
      <c r="L191" s="12"/>
      <c r="M191" s="12"/>
      <c r="N191" s="12"/>
      <c r="O191" s="12"/>
      <c r="P191" s="12"/>
      <c r="Q191" s="12"/>
      <c r="R191" s="12"/>
      <c r="S191" s="12"/>
    </row>
    <row r="192" spans="1:19" x14ac:dyDescent="0.25">
      <c r="A192" s="12"/>
      <c r="B192" s="12"/>
      <c r="C192" s="12"/>
      <c r="D192" s="12"/>
      <c r="E192" s="12"/>
      <c r="F192" s="12"/>
      <c r="G192" s="12"/>
      <c r="H192" s="12"/>
      <c r="I192" s="12"/>
      <c r="J192" s="12"/>
      <c r="K192" s="12"/>
      <c r="L192" s="12"/>
      <c r="M192" s="12"/>
      <c r="N192" s="12"/>
      <c r="O192" s="12"/>
      <c r="P192" s="12"/>
      <c r="Q192" s="12"/>
      <c r="R192" s="12"/>
      <c r="S192" s="12"/>
    </row>
    <row r="193" spans="1:19" x14ac:dyDescent="0.25">
      <c r="A193" s="12"/>
      <c r="B193" s="12"/>
      <c r="C193" s="12"/>
      <c r="D193" s="12"/>
      <c r="E193" s="12"/>
      <c r="F193" s="12"/>
      <c r="G193" s="12"/>
      <c r="H193" s="12"/>
      <c r="I193" s="12"/>
      <c r="J193" s="12"/>
      <c r="K193" s="12"/>
      <c r="L193" s="12"/>
      <c r="M193" s="12"/>
      <c r="N193" s="12"/>
      <c r="O193" s="12"/>
      <c r="P193" s="12"/>
      <c r="Q193" s="12"/>
      <c r="R193" s="12"/>
      <c r="S193" s="12"/>
    </row>
    <row r="194" spans="1:19" x14ac:dyDescent="0.25">
      <c r="A194" s="12"/>
      <c r="B194" s="12"/>
      <c r="C194" s="12"/>
      <c r="D194" s="12"/>
      <c r="E194" s="12"/>
      <c r="F194" s="12"/>
      <c r="G194" s="12"/>
      <c r="H194" s="12"/>
      <c r="I194" s="12"/>
      <c r="J194" s="12"/>
      <c r="K194" s="12"/>
      <c r="L194" s="12"/>
      <c r="M194" s="12"/>
      <c r="N194" s="12"/>
      <c r="O194" s="12"/>
      <c r="P194" s="12"/>
      <c r="Q194" s="12"/>
      <c r="R194" s="12"/>
      <c r="S194" s="12"/>
    </row>
    <row r="195" spans="1:19" x14ac:dyDescent="0.25">
      <c r="A195" s="12"/>
      <c r="B195" s="12"/>
      <c r="C195" s="12"/>
      <c r="D195" s="12"/>
      <c r="E195" s="12"/>
      <c r="F195" s="12"/>
      <c r="G195" s="12"/>
      <c r="H195" s="12"/>
      <c r="I195" s="12"/>
      <c r="J195" s="12"/>
      <c r="K195" s="12"/>
      <c r="L195" s="12"/>
      <c r="M195" s="12"/>
      <c r="N195" s="12"/>
      <c r="O195" s="12"/>
      <c r="P195" s="12"/>
      <c r="Q195" s="12"/>
      <c r="R195" s="12"/>
      <c r="S195" s="12"/>
    </row>
    <row r="196" spans="1:19" x14ac:dyDescent="0.25">
      <c r="A196" s="12"/>
      <c r="B196" s="12"/>
      <c r="C196" s="12"/>
      <c r="D196" s="12"/>
      <c r="E196" s="12"/>
      <c r="F196" s="12"/>
      <c r="G196" s="12"/>
      <c r="H196" s="12"/>
      <c r="I196" s="12"/>
      <c r="J196" s="12"/>
      <c r="K196" s="12"/>
      <c r="L196" s="12"/>
      <c r="M196" s="12"/>
      <c r="N196" s="12"/>
      <c r="O196" s="12"/>
      <c r="P196" s="12"/>
      <c r="Q196" s="12"/>
      <c r="R196" s="12"/>
      <c r="S196" s="12"/>
    </row>
    <row r="197" spans="1:19" x14ac:dyDescent="0.25">
      <c r="A197" s="12"/>
      <c r="B197" s="12"/>
      <c r="C197" s="12"/>
      <c r="D197" s="12"/>
      <c r="E197" s="12"/>
      <c r="F197" s="12"/>
      <c r="G197" s="12"/>
      <c r="H197" s="12"/>
      <c r="I197" s="12"/>
      <c r="J197" s="12"/>
      <c r="K197" s="12"/>
      <c r="L197" s="12"/>
      <c r="M197" s="12"/>
      <c r="N197" s="12"/>
      <c r="O197" s="12"/>
      <c r="P197" s="12"/>
      <c r="Q197" s="12"/>
      <c r="R197" s="12"/>
      <c r="S197" s="12"/>
    </row>
    <row r="198" spans="1:19" x14ac:dyDescent="0.25">
      <c r="A198" s="12"/>
      <c r="B198" s="12"/>
      <c r="C198" s="12"/>
      <c r="D198" s="12"/>
      <c r="E198" s="12"/>
      <c r="F198" s="12"/>
      <c r="G198" s="12"/>
      <c r="H198" s="12"/>
      <c r="I198" s="12"/>
      <c r="J198" s="12"/>
      <c r="K198" s="12"/>
      <c r="L198" s="12"/>
      <c r="M198" s="12"/>
      <c r="N198" s="12"/>
      <c r="O198" s="12"/>
      <c r="P198" s="12"/>
      <c r="Q198" s="12"/>
      <c r="R198" s="12"/>
      <c r="S198" s="12"/>
    </row>
    <row r="199" spans="1:19" x14ac:dyDescent="0.25">
      <c r="A199" s="12"/>
      <c r="B199" s="12"/>
      <c r="C199" s="12"/>
      <c r="D199" s="12"/>
      <c r="E199" s="12"/>
      <c r="F199" s="12"/>
      <c r="G199" s="12"/>
      <c r="H199" s="12"/>
      <c r="I199" s="12"/>
      <c r="J199" s="12"/>
      <c r="K199" s="12"/>
      <c r="L199" s="12"/>
      <c r="M199" s="12"/>
      <c r="N199" s="12"/>
      <c r="O199" s="12"/>
      <c r="P199" s="12"/>
      <c r="Q199" s="12"/>
      <c r="R199" s="12"/>
      <c r="S199" s="12"/>
    </row>
    <row r="200" spans="1:19" x14ac:dyDescent="0.25">
      <c r="A200" s="12"/>
      <c r="B200" s="12"/>
      <c r="C200" s="12"/>
      <c r="D200" s="12"/>
      <c r="E200" s="12"/>
      <c r="F200" s="12"/>
      <c r="G200" s="12"/>
      <c r="H200" s="12"/>
      <c r="I200" s="12"/>
      <c r="J200" s="12"/>
      <c r="K200" s="12"/>
      <c r="L200" s="12"/>
      <c r="M200" s="12"/>
      <c r="N200" s="12"/>
      <c r="O200" s="12"/>
      <c r="P200" s="12"/>
      <c r="Q200" s="12"/>
      <c r="R200" s="12"/>
      <c r="S200" s="12"/>
    </row>
    <row r="201" spans="1:19" x14ac:dyDescent="0.25">
      <c r="A201" s="12"/>
      <c r="B201" s="12"/>
      <c r="C201" s="12"/>
      <c r="D201" s="12"/>
      <c r="E201" s="12"/>
      <c r="F201" s="12"/>
      <c r="G201" s="12"/>
      <c r="H201" s="12"/>
      <c r="I201" s="12"/>
      <c r="J201" s="12"/>
      <c r="K201" s="12"/>
      <c r="L201" s="12"/>
      <c r="M201" s="12"/>
      <c r="N201" s="12"/>
      <c r="O201" s="12"/>
      <c r="P201" s="12"/>
      <c r="Q201" s="12"/>
      <c r="R201" s="12"/>
      <c r="S201" s="12"/>
    </row>
    <row r="202" spans="1:19" x14ac:dyDescent="0.25">
      <c r="A202" s="12"/>
      <c r="B202" s="12"/>
      <c r="C202" s="12"/>
      <c r="D202" s="12"/>
      <c r="E202" s="12"/>
      <c r="F202" s="12"/>
      <c r="G202" s="12"/>
      <c r="H202" s="12"/>
      <c r="I202" s="12"/>
      <c r="J202" s="12"/>
      <c r="K202" s="12"/>
      <c r="L202" s="12"/>
      <c r="M202" s="12"/>
      <c r="N202" s="12"/>
      <c r="O202" s="12"/>
      <c r="P202" s="12"/>
      <c r="Q202" s="12"/>
      <c r="R202" s="12"/>
      <c r="S202" s="12"/>
    </row>
    <row r="203" spans="1:19" x14ac:dyDescent="0.25">
      <c r="A203" s="12"/>
      <c r="B203" s="12"/>
      <c r="C203" s="12"/>
      <c r="D203" s="12"/>
      <c r="E203" s="12"/>
      <c r="F203" s="12"/>
      <c r="G203" s="12"/>
      <c r="H203" s="12"/>
      <c r="I203" s="12"/>
      <c r="J203" s="12"/>
      <c r="K203" s="12"/>
      <c r="L203" s="12"/>
      <c r="M203" s="12"/>
      <c r="N203" s="12"/>
      <c r="O203" s="12"/>
      <c r="P203" s="12"/>
      <c r="Q203" s="12"/>
      <c r="R203" s="12"/>
      <c r="S203" s="12"/>
    </row>
    <row r="204" spans="1:19" x14ac:dyDescent="0.25">
      <c r="A204" s="12"/>
      <c r="B204" s="12"/>
      <c r="C204" s="12"/>
      <c r="D204" s="12"/>
      <c r="E204" s="12"/>
      <c r="F204" s="12"/>
      <c r="G204" s="12"/>
      <c r="H204" s="12"/>
      <c r="I204" s="12"/>
      <c r="J204" s="12"/>
      <c r="K204" s="12"/>
      <c r="L204" s="12"/>
      <c r="M204" s="12"/>
      <c r="N204" s="12"/>
      <c r="O204" s="12"/>
      <c r="P204" s="12"/>
      <c r="Q204" s="12"/>
      <c r="R204" s="12"/>
      <c r="S204" s="12"/>
    </row>
    <row r="205" spans="1:19" x14ac:dyDescent="0.25">
      <c r="A205" s="12"/>
      <c r="B205" s="12"/>
      <c r="C205" s="12"/>
      <c r="D205" s="12"/>
      <c r="E205" s="12"/>
      <c r="F205" s="12"/>
      <c r="G205" s="12"/>
      <c r="H205" s="12"/>
      <c r="I205" s="12"/>
      <c r="J205" s="12"/>
      <c r="K205" s="12"/>
      <c r="L205" s="12"/>
      <c r="M205" s="12"/>
      <c r="N205" s="12"/>
      <c r="O205" s="12"/>
      <c r="P205" s="12"/>
      <c r="Q205" s="12"/>
      <c r="R205" s="12"/>
      <c r="S205" s="12"/>
    </row>
    <row r="206" spans="1:19" x14ac:dyDescent="0.25">
      <c r="A206" s="12"/>
      <c r="B206" s="12"/>
      <c r="C206" s="12"/>
      <c r="D206" s="12"/>
      <c r="E206" s="12"/>
      <c r="F206" s="12"/>
      <c r="G206" s="12"/>
      <c r="H206" s="12"/>
      <c r="I206" s="12"/>
      <c r="J206" s="12"/>
      <c r="K206" s="12"/>
      <c r="L206" s="12"/>
      <c r="M206" s="12"/>
      <c r="N206" s="12"/>
      <c r="O206" s="12"/>
      <c r="P206" s="12"/>
      <c r="Q206" s="12"/>
      <c r="R206" s="12"/>
      <c r="S206" s="12"/>
    </row>
    <row r="207" spans="1:19" x14ac:dyDescent="0.25">
      <c r="A207" s="12"/>
      <c r="B207" s="12"/>
      <c r="C207" s="12"/>
      <c r="D207" s="12"/>
      <c r="E207" s="12"/>
      <c r="F207" s="12"/>
      <c r="G207" s="12"/>
      <c r="H207" s="12"/>
      <c r="I207" s="12"/>
      <c r="J207" s="12"/>
      <c r="K207" s="12"/>
      <c r="L207" s="12"/>
      <c r="M207" s="12"/>
      <c r="N207" s="12"/>
      <c r="O207" s="12"/>
      <c r="P207" s="12"/>
      <c r="Q207" s="12"/>
      <c r="R207" s="12"/>
      <c r="S207" s="12"/>
    </row>
    <row r="208" spans="1:19" x14ac:dyDescent="0.25">
      <c r="A208" s="12"/>
      <c r="B208" s="12"/>
      <c r="C208" s="12"/>
      <c r="D208" s="12"/>
      <c r="E208" s="12"/>
      <c r="F208" s="12"/>
      <c r="G208" s="12"/>
      <c r="H208" s="12"/>
      <c r="I208" s="12"/>
      <c r="J208" s="12"/>
      <c r="K208" s="12"/>
      <c r="L208" s="12"/>
      <c r="M208" s="12"/>
      <c r="N208" s="12"/>
      <c r="O208" s="12"/>
      <c r="P208" s="12"/>
      <c r="Q208" s="12"/>
      <c r="R208" s="12"/>
      <c r="S208" s="12"/>
    </row>
    <row r="209" spans="1:19" x14ac:dyDescent="0.25">
      <c r="A209" s="12"/>
      <c r="B209" s="12"/>
      <c r="C209" s="12"/>
      <c r="D209" s="12"/>
      <c r="E209" s="12"/>
      <c r="F209" s="12"/>
      <c r="G209" s="12"/>
      <c r="H209" s="12"/>
      <c r="I209" s="12"/>
      <c r="J209" s="12"/>
      <c r="K209" s="12"/>
      <c r="L209" s="12"/>
      <c r="M209" s="12"/>
      <c r="N209" s="12"/>
      <c r="O209" s="12"/>
      <c r="P209" s="12"/>
      <c r="Q209" s="12"/>
      <c r="R209" s="12"/>
      <c r="S209" s="12"/>
    </row>
    <row r="210" spans="1:19" x14ac:dyDescent="0.25">
      <c r="A210" s="12"/>
      <c r="B210" s="12"/>
      <c r="C210" s="12"/>
      <c r="D210" s="12"/>
      <c r="E210" s="12"/>
      <c r="F210" s="12"/>
      <c r="G210" s="12"/>
      <c r="H210" s="12"/>
      <c r="I210" s="12"/>
      <c r="J210" s="12"/>
      <c r="K210" s="12"/>
      <c r="L210" s="12"/>
      <c r="M210" s="12"/>
      <c r="N210" s="12"/>
      <c r="O210" s="12"/>
      <c r="P210" s="12"/>
      <c r="Q210" s="12"/>
      <c r="R210" s="12"/>
      <c r="S210" s="12"/>
    </row>
    <row r="211" spans="1:19" x14ac:dyDescent="0.25">
      <c r="A211" s="12"/>
      <c r="B211" s="12"/>
      <c r="C211" s="12"/>
      <c r="D211" s="12"/>
      <c r="E211" s="12"/>
      <c r="F211" s="12"/>
      <c r="G211" s="12"/>
      <c r="H211" s="12"/>
      <c r="I211" s="12"/>
      <c r="J211" s="12"/>
      <c r="K211" s="12"/>
      <c r="L211" s="12"/>
      <c r="M211" s="12"/>
      <c r="N211" s="12"/>
      <c r="O211" s="12"/>
      <c r="P211" s="12"/>
      <c r="Q211" s="12"/>
      <c r="R211" s="12"/>
      <c r="S211" s="12"/>
    </row>
    <row r="212" spans="1:19" x14ac:dyDescent="0.25">
      <c r="A212" s="12"/>
      <c r="B212" s="12"/>
      <c r="C212" s="12"/>
      <c r="D212" s="12"/>
      <c r="E212" s="12"/>
      <c r="F212" s="12"/>
      <c r="G212" s="12"/>
      <c r="H212" s="12"/>
      <c r="I212" s="12"/>
      <c r="J212" s="12"/>
      <c r="K212" s="12"/>
      <c r="L212" s="12"/>
      <c r="M212" s="12"/>
      <c r="N212" s="12"/>
      <c r="O212" s="12"/>
      <c r="P212" s="12"/>
      <c r="Q212" s="12"/>
      <c r="R212" s="12"/>
      <c r="S212" s="12"/>
    </row>
    <row r="213" spans="1:19" x14ac:dyDescent="0.25">
      <c r="A213" s="12"/>
      <c r="B213" s="12"/>
      <c r="C213" s="12"/>
      <c r="D213" s="12"/>
      <c r="E213" s="12"/>
      <c r="F213" s="12"/>
      <c r="G213" s="12"/>
      <c r="H213" s="12"/>
      <c r="I213" s="12"/>
      <c r="J213" s="12"/>
      <c r="K213" s="12"/>
      <c r="L213" s="12"/>
      <c r="M213" s="12"/>
      <c r="N213" s="12"/>
      <c r="O213" s="12"/>
      <c r="P213" s="12"/>
      <c r="Q213" s="12"/>
      <c r="R213" s="12"/>
      <c r="S213" s="12"/>
    </row>
    <row r="214" spans="1:19" x14ac:dyDescent="0.25">
      <c r="A214" s="12"/>
      <c r="B214" s="12"/>
      <c r="C214" s="12"/>
      <c r="D214" s="12"/>
      <c r="E214" s="12"/>
      <c r="F214" s="12"/>
      <c r="G214" s="12"/>
      <c r="H214" s="12"/>
      <c r="I214" s="12"/>
      <c r="J214" s="12"/>
      <c r="K214" s="12"/>
      <c r="L214" s="12"/>
      <c r="M214" s="12"/>
      <c r="N214" s="12"/>
      <c r="O214" s="12"/>
      <c r="P214" s="12"/>
      <c r="Q214" s="12"/>
      <c r="R214" s="12"/>
      <c r="S214" s="12"/>
    </row>
    <row r="215" spans="1:19" x14ac:dyDescent="0.25">
      <c r="A215" s="12"/>
      <c r="B215" s="12"/>
      <c r="C215" s="12"/>
      <c r="D215" s="12"/>
      <c r="E215" s="12"/>
      <c r="F215" s="12"/>
      <c r="G215" s="12"/>
      <c r="H215" s="12"/>
      <c r="I215" s="12"/>
      <c r="J215" s="12"/>
      <c r="K215" s="12"/>
      <c r="L215" s="12"/>
      <c r="M215" s="12"/>
      <c r="N215" s="12"/>
      <c r="O215" s="12"/>
      <c r="P215" s="12"/>
      <c r="Q215" s="12"/>
      <c r="R215" s="12"/>
      <c r="S215" s="12"/>
    </row>
    <row r="216" spans="1:19" x14ac:dyDescent="0.25">
      <c r="A216" s="12"/>
      <c r="B216" s="12"/>
      <c r="C216" s="12"/>
      <c r="D216" s="12"/>
      <c r="E216" s="12"/>
      <c r="F216" s="12"/>
      <c r="G216" s="12"/>
      <c r="H216" s="12"/>
      <c r="I216" s="12"/>
      <c r="J216" s="12"/>
      <c r="K216" s="12"/>
      <c r="L216" s="12"/>
      <c r="M216" s="12"/>
      <c r="N216" s="12"/>
      <c r="O216" s="12"/>
      <c r="P216" s="12"/>
      <c r="Q216" s="12"/>
      <c r="R216" s="12"/>
      <c r="S216" s="12"/>
    </row>
    <row r="217" spans="1:19" x14ac:dyDescent="0.25">
      <c r="A217" s="12"/>
      <c r="B217" s="12"/>
      <c r="C217" s="12"/>
      <c r="D217" s="12"/>
      <c r="E217" s="12"/>
      <c r="F217" s="12"/>
      <c r="G217" s="12"/>
      <c r="H217" s="12"/>
      <c r="I217" s="12"/>
      <c r="J217" s="12"/>
      <c r="K217" s="12"/>
      <c r="L217" s="12"/>
      <c r="M217" s="12"/>
      <c r="N217" s="12"/>
      <c r="O217" s="12"/>
      <c r="P217" s="12"/>
      <c r="Q217" s="12"/>
      <c r="R217" s="12"/>
      <c r="S217" s="12"/>
    </row>
    <row r="218" spans="1:19" x14ac:dyDescent="0.25">
      <c r="A218" s="12"/>
      <c r="B218" s="12"/>
      <c r="C218" s="12"/>
      <c r="D218" s="12"/>
      <c r="E218" s="12"/>
      <c r="F218" s="12"/>
      <c r="G218" s="12"/>
      <c r="H218" s="12"/>
      <c r="I218" s="12"/>
      <c r="J218" s="12"/>
      <c r="K218" s="12"/>
      <c r="L218" s="12"/>
      <c r="M218" s="12"/>
      <c r="N218" s="12"/>
      <c r="O218" s="12"/>
      <c r="P218" s="12"/>
      <c r="Q218" s="12"/>
      <c r="R218" s="12"/>
      <c r="S218" s="12"/>
    </row>
    <row r="219" spans="1:19" x14ac:dyDescent="0.25">
      <c r="A219" s="12"/>
      <c r="B219" s="12"/>
      <c r="C219" s="12"/>
      <c r="D219" s="12"/>
      <c r="E219" s="12"/>
      <c r="F219" s="12"/>
      <c r="G219" s="12"/>
      <c r="H219" s="12"/>
      <c r="I219" s="12"/>
      <c r="J219" s="12"/>
      <c r="K219" s="12"/>
      <c r="L219" s="12"/>
      <c r="M219" s="12"/>
      <c r="N219" s="12"/>
      <c r="O219" s="12"/>
      <c r="P219" s="12"/>
      <c r="Q219" s="12"/>
      <c r="R219" s="12"/>
      <c r="S219" s="12"/>
    </row>
    <row r="220" spans="1:19" x14ac:dyDescent="0.25">
      <c r="A220" s="12"/>
      <c r="B220" s="12"/>
      <c r="C220" s="12"/>
      <c r="D220" s="12"/>
      <c r="E220" s="12"/>
      <c r="F220" s="12"/>
      <c r="G220" s="12"/>
      <c r="H220" s="12"/>
      <c r="I220" s="12"/>
      <c r="J220" s="12"/>
      <c r="K220" s="12"/>
      <c r="L220" s="12"/>
      <c r="M220" s="12"/>
      <c r="N220" s="12"/>
      <c r="O220" s="12"/>
      <c r="P220" s="12"/>
      <c r="Q220" s="12"/>
      <c r="R220" s="12"/>
      <c r="S220" s="12"/>
    </row>
    <row r="221" spans="1:19" x14ac:dyDescent="0.25">
      <c r="A221" s="12"/>
      <c r="B221" s="12"/>
      <c r="C221" s="12"/>
      <c r="D221" s="12"/>
      <c r="E221" s="12"/>
      <c r="F221" s="12"/>
      <c r="G221" s="12"/>
      <c r="H221" s="12"/>
      <c r="I221" s="12"/>
      <c r="J221" s="12"/>
      <c r="K221" s="12"/>
      <c r="L221" s="12"/>
      <c r="M221" s="12"/>
      <c r="N221" s="12"/>
      <c r="O221" s="12"/>
      <c r="P221" s="12"/>
      <c r="Q221" s="12"/>
      <c r="R221" s="12"/>
      <c r="S221" s="12"/>
    </row>
    <row r="222" spans="1:19" x14ac:dyDescent="0.25">
      <c r="A222" s="12"/>
      <c r="B222" s="12"/>
      <c r="C222" s="12"/>
      <c r="D222" s="12"/>
      <c r="E222" s="12"/>
      <c r="F222" s="12"/>
      <c r="G222" s="12"/>
      <c r="H222" s="12"/>
      <c r="I222" s="12"/>
      <c r="J222" s="12"/>
      <c r="K222" s="12"/>
      <c r="L222" s="12"/>
      <c r="M222" s="12"/>
      <c r="N222" s="12"/>
      <c r="O222" s="12"/>
      <c r="P222" s="12"/>
      <c r="Q222" s="12"/>
      <c r="R222" s="12"/>
      <c r="S222" s="12"/>
    </row>
    <row r="223" spans="1:19" x14ac:dyDescent="0.25">
      <c r="A223" s="12"/>
      <c r="B223" s="12"/>
      <c r="C223" s="12"/>
      <c r="D223" s="12"/>
      <c r="E223" s="12"/>
      <c r="F223" s="12"/>
      <c r="G223" s="12"/>
      <c r="H223" s="12"/>
      <c r="I223" s="12"/>
      <c r="J223" s="12"/>
      <c r="K223" s="12"/>
      <c r="L223" s="12"/>
      <c r="M223" s="12"/>
      <c r="N223" s="12"/>
      <c r="O223" s="12"/>
      <c r="P223" s="12"/>
      <c r="Q223" s="12"/>
      <c r="R223" s="12"/>
      <c r="S223" s="12"/>
    </row>
    <row r="224" spans="1:19" x14ac:dyDescent="0.25">
      <c r="A224" s="12"/>
      <c r="B224" s="12"/>
      <c r="C224" s="12"/>
      <c r="D224" s="12"/>
      <c r="E224" s="12"/>
      <c r="F224" s="12"/>
      <c r="G224" s="12"/>
      <c r="H224" s="12"/>
      <c r="I224" s="12"/>
      <c r="J224" s="12"/>
      <c r="K224" s="12"/>
      <c r="L224" s="12"/>
      <c r="M224" s="12"/>
      <c r="N224" s="12"/>
      <c r="O224" s="12"/>
      <c r="P224" s="12"/>
      <c r="Q224" s="12"/>
      <c r="R224" s="12"/>
      <c r="S224" s="12"/>
    </row>
    <row r="225" spans="1:19" x14ac:dyDescent="0.25">
      <c r="A225" s="12"/>
      <c r="B225" s="12"/>
      <c r="C225" s="12"/>
      <c r="D225" s="12"/>
      <c r="E225" s="12"/>
      <c r="F225" s="12"/>
      <c r="G225" s="12"/>
      <c r="H225" s="12"/>
      <c r="I225" s="12"/>
      <c r="J225" s="12"/>
      <c r="K225" s="12"/>
      <c r="L225" s="12"/>
      <c r="M225" s="12"/>
      <c r="N225" s="12"/>
      <c r="O225" s="12"/>
      <c r="P225" s="12"/>
      <c r="Q225" s="12"/>
      <c r="R225" s="12"/>
      <c r="S225" s="12"/>
    </row>
    <row r="226" spans="1:19" x14ac:dyDescent="0.25">
      <c r="A226" s="12"/>
      <c r="B226" s="12"/>
      <c r="C226" s="12"/>
      <c r="D226" s="12"/>
      <c r="E226" s="12"/>
      <c r="F226" s="12"/>
      <c r="G226" s="12"/>
      <c r="H226" s="12"/>
      <c r="I226" s="12"/>
      <c r="J226" s="12"/>
      <c r="K226" s="12"/>
      <c r="L226" s="12"/>
      <c r="M226" s="12"/>
      <c r="N226" s="12"/>
      <c r="O226" s="12"/>
      <c r="P226" s="12"/>
      <c r="Q226" s="12"/>
      <c r="R226" s="12"/>
      <c r="S226" s="12"/>
    </row>
    <row r="227" spans="1:19" x14ac:dyDescent="0.25">
      <c r="A227" s="12"/>
      <c r="B227" s="12"/>
      <c r="C227" s="12"/>
      <c r="D227" s="12"/>
      <c r="E227" s="12"/>
      <c r="F227" s="12"/>
      <c r="G227" s="12"/>
      <c r="H227" s="12"/>
      <c r="I227" s="12"/>
      <c r="J227" s="12"/>
      <c r="K227" s="12"/>
      <c r="L227" s="12"/>
      <c r="M227" s="12"/>
      <c r="N227" s="12"/>
      <c r="O227" s="12"/>
      <c r="P227" s="12"/>
      <c r="Q227" s="12"/>
      <c r="R227" s="12"/>
      <c r="S227" s="12"/>
    </row>
    <row r="228" spans="1:19" x14ac:dyDescent="0.25">
      <c r="A228" s="12"/>
      <c r="B228" s="12"/>
      <c r="C228" s="12"/>
      <c r="D228" s="12"/>
      <c r="E228" s="12"/>
      <c r="F228" s="12"/>
      <c r="G228" s="12"/>
      <c r="H228" s="12"/>
      <c r="I228" s="12"/>
      <c r="J228" s="12"/>
      <c r="K228" s="12"/>
      <c r="L228" s="12"/>
      <c r="M228" s="12"/>
      <c r="N228" s="12"/>
      <c r="O228" s="12"/>
      <c r="P228" s="12"/>
      <c r="Q228" s="12"/>
      <c r="R228" s="12"/>
      <c r="S228" s="12"/>
    </row>
    <row r="229" spans="1:19" x14ac:dyDescent="0.25">
      <c r="A229" s="12"/>
      <c r="B229" s="12"/>
      <c r="C229" s="12"/>
      <c r="D229" s="12"/>
      <c r="E229" s="12"/>
      <c r="F229" s="12"/>
      <c r="G229" s="12"/>
      <c r="H229" s="12"/>
      <c r="I229" s="12"/>
      <c r="J229" s="12"/>
      <c r="K229" s="12"/>
      <c r="L229" s="12"/>
      <c r="M229" s="12"/>
      <c r="N229" s="12"/>
      <c r="O229" s="12"/>
      <c r="P229" s="12"/>
      <c r="Q229" s="12"/>
      <c r="R229" s="12"/>
      <c r="S229" s="12"/>
    </row>
    <row r="230" spans="1:19" x14ac:dyDescent="0.25">
      <c r="A230" s="12"/>
      <c r="B230" s="12"/>
      <c r="C230" s="12"/>
      <c r="D230" s="12"/>
      <c r="E230" s="12"/>
      <c r="F230" s="12"/>
      <c r="G230" s="12"/>
      <c r="H230" s="12"/>
      <c r="I230" s="12"/>
      <c r="J230" s="12"/>
      <c r="K230" s="12"/>
      <c r="L230" s="12"/>
      <c r="M230" s="12"/>
      <c r="N230" s="12"/>
      <c r="O230" s="12"/>
      <c r="P230" s="12"/>
      <c r="Q230" s="12"/>
      <c r="R230" s="12"/>
      <c r="S230" s="12"/>
    </row>
    <row r="231" spans="1:19" x14ac:dyDescent="0.25">
      <c r="A231" s="12"/>
      <c r="B231" s="12"/>
      <c r="C231" s="12"/>
      <c r="D231" s="12"/>
      <c r="E231" s="12"/>
      <c r="F231" s="12"/>
      <c r="G231" s="12"/>
      <c r="H231" s="12"/>
      <c r="I231" s="12"/>
      <c r="J231" s="12"/>
      <c r="K231" s="12"/>
      <c r="L231" s="12"/>
      <c r="M231" s="12"/>
      <c r="N231" s="12"/>
      <c r="O231" s="12"/>
      <c r="P231" s="12"/>
      <c r="Q231" s="12"/>
      <c r="R231" s="12"/>
      <c r="S231" s="12"/>
    </row>
    <row r="232" spans="1:19" x14ac:dyDescent="0.25">
      <c r="A232" s="12"/>
      <c r="B232" s="12"/>
      <c r="C232" s="12"/>
      <c r="D232" s="12"/>
      <c r="E232" s="12"/>
      <c r="F232" s="12"/>
      <c r="G232" s="12"/>
      <c r="H232" s="12"/>
      <c r="I232" s="12"/>
      <c r="J232" s="12"/>
      <c r="K232" s="12"/>
      <c r="L232" s="12"/>
      <c r="M232" s="12"/>
      <c r="N232" s="12"/>
      <c r="O232" s="12"/>
      <c r="P232" s="12"/>
      <c r="Q232" s="12"/>
      <c r="R232" s="12"/>
      <c r="S232" s="12"/>
    </row>
    <row r="233" spans="1:19" x14ac:dyDescent="0.25">
      <c r="A233" s="12"/>
      <c r="B233" s="12"/>
      <c r="C233" s="12"/>
      <c r="D233" s="12"/>
      <c r="E233" s="12"/>
      <c r="F233" s="12"/>
      <c r="G233" s="12"/>
      <c r="H233" s="12"/>
      <c r="I233" s="12"/>
      <c r="J233" s="12"/>
      <c r="K233" s="12"/>
      <c r="L233" s="12"/>
      <c r="M233" s="12"/>
      <c r="N233" s="12"/>
      <c r="O233" s="12"/>
      <c r="P233" s="12"/>
      <c r="Q233" s="12"/>
      <c r="R233" s="12"/>
      <c r="S233" s="12"/>
    </row>
    <row r="234" spans="1:19" x14ac:dyDescent="0.25">
      <c r="A234" s="12"/>
      <c r="B234" s="12"/>
      <c r="C234" s="12"/>
      <c r="D234" s="12"/>
      <c r="E234" s="12"/>
      <c r="F234" s="12"/>
      <c r="G234" s="12"/>
      <c r="H234" s="12"/>
      <c r="I234" s="12"/>
      <c r="J234" s="12"/>
      <c r="K234" s="12"/>
      <c r="L234" s="12"/>
      <c r="M234" s="12"/>
      <c r="N234" s="12"/>
      <c r="O234" s="12"/>
      <c r="P234" s="12"/>
      <c r="Q234" s="12"/>
      <c r="R234" s="12"/>
      <c r="S234" s="12"/>
    </row>
    <row r="235" spans="1:19" x14ac:dyDescent="0.25">
      <c r="A235" s="12"/>
      <c r="B235" s="12"/>
      <c r="C235" s="12"/>
      <c r="D235" s="12"/>
      <c r="E235" s="12"/>
      <c r="F235" s="12"/>
      <c r="G235" s="12"/>
      <c r="H235" s="12"/>
      <c r="I235" s="12"/>
      <c r="J235" s="12"/>
      <c r="K235" s="12"/>
      <c r="L235" s="12"/>
      <c r="M235" s="12"/>
      <c r="N235" s="12"/>
      <c r="O235" s="12"/>
      <c r="P235" s="12"/>
      <c r="Q235" s="12"/>
      <c r="R235" s="12"/>
      <c r="S235" s="12"/>
    </row>
    <row r="236" spans="1:19" x14ac:dyDescent="0.25">
      <c r="A236" s="12"/>
      <c r="B236" s="12"/>
      <c r="C236" s="12"/>
      <c r="D236" s="12"/>
      <c r="E236" s="12"/>
      <c r="F236" s="12"/>
      <c r="G236" s="12"/>
      <c r="H236" s="12"/>
      <c r="I236" s="12"/>
      <c r="J236" s="12"/>
      <c r="K236" s="12"/>
      <c r="L236" s="12"/>
      <c r="M236" s="12"/>
      <c r="N236" s="12"/>
      <c r="O236" s="12"/>
      <c r="P236" s="12"/>
      <c r="Q236" s="12"/>
      <c r="R236" s="12"/>
      <c r="S236" s="12"/>
    </row>
    <row r="237" spans="1:19" x14ac:dyDescent="0.25">
      <c r="A237" s="12"/>
      <c r="B237" s="12"/>
      <c r="C237" s="12"/>
      <c r="D237" s="12"/>
      <c r="E237" s="12"/>
      <c r="F237" s="12"/>
      <c r="G237" s="12"/>
      <c r="H237" s="12"/>
      <c r="I237" s="12"/>
      <c r="J237" s="12"/>
      <c r="K237" s="12"/>
      <c r="L237" s="12"/>
      <c r="M237" s="12"/>
      <c r="N237" s="12"/>
      <c r="O237" s="12"/>
      <c r="P237" s="12"/>
      <c r="Q237" s="12"/>
      <c r="R237" s="12"/>
      <c r="S237" s="12"/>
    </row>
    <row r="238" spans="1:19" x14ac:dyDescent="0.25">
      <c r="A238" s="12"/>
      <c r="B238" s="12"/>
      <c r="C238" s="12"/>
      <c r="D238" s="12"/>
      <c r="E238" s="12"/>
      <c r="F238" s="12"/>
      <c r="G238" s="12"/>
      <c r="H238" s="12"/>
      <c r="I238" s="12"/>
      <c r="J238" s="12"/>
      <c r="K238" s="12"/>
      <c r="L238" s="12"/>
      <c r="M238" s="12"/>
      <c r="N238" s="12"/>
      <c r="O238" s="12"/>
      <c r="P238" s="12"/>
      <c r="Q238" s="12"/>
      <c r="R238" s="12"/>
      <c r="S238" s="12"/>
    </row>
    <row r="239" spans="1:19" x14ac:dyDescent="0.25">
      <c r="A239" s="12"/>
      <c r="B239" s="12"/>
      <c r="C239" s="12"/>
      <c r="D239" s="12"/>
      <c r="E239" s="12"/>
      <c r="F239" s="12"/>
      <c r="G239" s="12"/>
      <c r="H239" s="12"/>
      <c r="I239" s="12"/>
      <c r="J239" s="12"/>
      <c r="K239" s="12"/>
      <c r="L239" s="12"/>
      <c r="M239" s="12"/>
      <c r="N239" s="12"/>
      <c r="O239" s="12"/>
      <c r="P239" s="12"/>
      <c r="Q239" s="12"/>
      <c r="R239" s="12"/>
      <c r="S239" s="12"/>
    </row>
    <row r="240" spans="1:19" x14ac:dyDescent="0.25">
      <c r="A240" s="12"/>
      <c r="B240" s="12"/>
      <c r="C240" s="12"/>
      <c r="D240" s="12"/>
      <c r="E240" s="12"/>
      <c r="F240" s="12"/>
      <c r="G240" s="12"/>
      <c r="H240" s="12"/>
      <c r="I240" s="12"/>
      <c r="J240" s="12"/>
      <c r="K240" s="12"/>
      <c r="L240" s="12"/>
      <c r="M240" s="12"/>
      <c r="N240" s="12"/>
      <c r="O240" s="12"/>
      <c r="P240" s="12"/>
      <c r="Q240" s="12"/>
      <c r="R240" s="12"/>
      <c r="S240" s="12"/>
    </row>
    <row r="241" spans="1:19" x14ac:dyDescent="0.25">
      <c r="A241" s="12"/>
      <c r="B241" s="12"/>
      <c r="C241" s="12"/>
      <c r="D241" s="12"/>
      <c r="E241" s="12"/>
      <c r="F241" s="12"/>
      <c r="G241" s="12"/>
      <c r="H241" s="12"/>
      <c r="I241" s="12"/>
      <c r="J241" s="12"/>
      <c r="K241" s="12"/>
      <c r="L241" s="12"/>
      <c r="M241" s="12"/>
      <c r="N241" s="12"/>
      <c r="O241" s="12"/>
      <c r="P241" s="12"/>
      <c r="Q241" s="12"/>
      <c r="R241" s="12"/>
      <c r="S241" s="12"/>
    </row>
    <row r="242" spans="1:19" x14ac:dyDescent="0.25">
      <c r="A242" s="12"/>
      <c r="B242" s="12"/>
      <c r="C242" s="12"/>
      <c r="D242" s="12"/>
      <c r="E242" s="12"/>
      <c r="F242" s="12"/>
      <c r="G242" s="12"/>
      <c r="H242" s="12"/>
      <c r="I242" s="12"/>
      <c r="J242" s="12"/>
      <c r="K242" s="12"/>
      <c r="L242" s="12"/>
      <c r="M242" s="12"/>
      <c r="N242" s="12"/>
      <c r="O242" s="12"/>
      <c r="P242" s="12"/>
      <c r="Q242" s="12"/>
      <c r="R242" s="12"/>
      <c r="S242" s="12"/>
    </row>
    <row r="243" spans="1:19" x14ac:dyDescent="0.25">
      <c r="A243" s="12"/>
      <c r="B243" s="12"/>
      <c r="C243" s="12"/>
      <c r="D243" s="12"/>
      <c r="E243" s="12"/>
      <c r="F243" s="12"/>
      <c r="G243" s="12"/>
      <c r="H243" s="12"/>
      <c r="I243" s="12"/>
      <c r="J243" s="12"/>
      <c r="K243" s="12"/>
      <c r="L243" s="12"/>
      <c r="M243" s="12"/>
      <c r="N243" s="12"/>
      <c r="O243" s="12"/>
      <c r="P243" s="12"/>
      <c r="Q243" s="12"/>
      <c r="R243" s="12"/>
      <c r="S243" s="12"/>
    </row>
    <row r="244" spans="1:19" x14ac:dyDescent="0.25">
      <c r="A244" s="12"/>
      <c r="B244" s="12"/>
      <c r="C244" s="12"/>
      <c r="D244" s="12"/>
      <c r="E244" s="12"/>
      <c r="F244" s="12"/>
      <c r="G244" s="12"/>
      <c r="H244" s="12"/>
      <c r="I244" s="12"/>
      <c r="J244" s="12"/>
      <c r="K244" s="12"/>
      <c r="L244" s="12"/>
      <c r="M244" s="12"/>
      <c r="N244" s="12"/>
      <c r="O244" s="12"/>
      <c r="P244" s="12"/>
      <c r="Q244" s="12"/>
      <c r="R244" s="12"/>
      <c r="S244" s="12"/>
    </row>
    <row r="245" spans="1:19" x14ac:dyDescent="0.25">
      <c r="A245" s="12"/>
      <c r="B245" s="12"/>
      <c r="C245" s="12"/>
      <c r="D245" s="12"/>
      <c r="E245" s="12"/>
      <c r="F245" s="12"/>
      <c r="G245" s="12"/>
      <c r="H245" s="12"/>
      <c r="I245" s="12"/>
      <c r="J245" s="12"/>
      <c r="K245" s="12"/>
      <c r="L245" s="12"/>
      <c r="M245" s="12"/>
      <c r="N245" s="12"/>
      <c r="O245" s="12"/>
      <c r="P245" s="12"/>
      <c r="Q245" s="12"/>
      <c r="R245" s="12"/>
      <c r="S245" s="12"/>
    </row>
    <row r="246" spans="1:19" x14ac:dyDescent="0.25">
      <c r="A246" s="12"/>
      <c r="B246" s="12"/>
      <c r="C246" s="12"/>
      <c r="D246" s="12"/>
      <c r="E246" s="12"/>
      <c r="F246" s="12"/>
      <c r="G246" s="12"/>
      <c r="H246" s="12"/>
      <c r="I246" s="12"/>
      <c r="J246" s="12"/>
      <c r="K246" s="12"/>
      <c r="L246" s="12"/>
      <c r="M246" s="12"/>
      <c r="N246" s="12"/>
      <c r="O246" s="12"/>
      <c r="P246" s="12"/>
      <c r="Q246" s="12"/>
      <c r="R246" s="12"/>
      <c r="S246" s="12"/>
    </row>
    <row r="247" spans="1:19" x14ac:dyDescent="0.25">
      <c r="A247" s="12"/>
      <c r="B247" s="12"/>
      <c r="C247" s="12"/>
      <c r="D247" s="12"/>
      <c r="E247" s="12"/>
      <c r="F247" s="12"/>
      <c r="G247" s="12"/>
      <c r="H247" s="12"/>
      <c r="I247" s="12"/>
      <c r="J247" s="12"/>
      <c r="K247" s="12"/>
      <c r="L247" s="12"/>
      <c r="M247" s="12"/>
      <c r="N247" s="12"/>
      <c r="O247" s="12"/>
      <c r="P247" s="12"/>
      <c r="Q247" s="12"/>
      <c r="R247" s="12"/>
      <c r="S247" s="12"/>
    </row>
    <row r="248" spans="1:19" x14ac:dyDescent="0.25">
      <c r="A248" s="12"/>
      <c r="B248" s="12"/>
      <c r="C248" s="12"/>
      <c r="D248" s="12"/>
      <c r="E248" s="12"/>
      <c r="F248" s="12"/>
      <c r="G248" s="12"/>
      <c r="H248" s="12"/>
      <c r="I248" s="12"/>
      <c r="J248" s="12"/>
      <c r="K248" s="12"/>
      <c r="L248" s="12"/>
      <c r="M248" s="12"/>
      <c r="N248" s="12"/>
      <c r="O248" s="12"/>
      <c r="P248" s="12"/>
      <c r="Q248" s="12"/>
      <c r="R248" s="12"/>
      <c r="S248" s="12"/>
    </row>
    <row r="249" spans="1:19" x14ac:dyDescent="0.25">
      <c r="A249" s="12"/>
      <c r="B249" s="12"/>
      <c r="C249" s="12"/>
      <c r="D249" s="12"/>
      <c r="E249" s="12"/>
      <c r="F249" s="12"/>
      <c r="G249" s="12"/>
      <c r="H249" s="12"/>
      <c r="I249" s="12"/>
      <c r="J249" s="12"/>
      <c r="K249" s="12"/>
      <c r="L249" s="12"/>
      <c r="M249" s="12"/>
      <c r="N249" s="12"/>
      <c r="O249" s="12"/>
      <c r="P249" s="12"/>
      <c r="Q249" s="12"/>
      <c r="R249" s="12"/>
      <c r="S249" s="12"/>
    </row>
    <row r="250" spans="1:19" x14ac:dyDescent="0.25">
      <c r="A250" s="12"/>
      <c r="B250" s="12"/>
      <c r="C250" s="12"/>
      <c r="D250" s="12"/>
      <c r="E250" s="12"/>
      <c r="F250" s="12"/>
      <c r="G250" s="12"/>
      <c r="H250" s="12"/>
      <c r="I250" s="12"/>
      <c r="J250" s="12"/>
      <c r="K250" s="12"/>
      <c r="L250" s="12"/>
      <c r="M250" s="12"/>
      <c r="N250" s="12"/>
      <c r="O250" s="12"/>
      <c r="P250" s="12"/>
      <c r="Q250" s="12"/>
      <c r="R250" s="12"/>
      <c r="S250" s="12"/>
    </row>
    <row r="251" spans="1:19" x14ac:dyDescent="0.25">
      <c r="A251" s="12"/>
      <c r="B251" s="12"/>
      <c r="C251" s="12"/>
      <c r="D251" s="12"/>
      <c r="E251" s="12"/>
      <c r="F251" s="12"/>
      <c r="G251" s="12"/>
      <c r="H251" s="12"/>
      <c r="I251" s="12"/>
      <c r="J251" s="12"/>
      <c r="K251" s="12"/>
      <c r="L251" s="12"/>
      <c r="M251" s="12"/>
      <c r="N251" s="12"/>
      <c r="O251" s="12"/>
      <c r="P251" s="12"/>
      <c r="Q251" s="12"/>
      <c r="R251" s="12"/>
      <c r="S251" s="12"/>
    </row>
    <row r="252" spans="1:19" x14ac:dyDescent="0.25">
      <c r="A252" s="12"/>
      <c r="B252" s="12"/>
      <c r="C252" s="12"/>
      <c r="D252" s="12"/>
      <c r="E252" s="12"/>
      <c r="F252" s="12"/>
      <c r="G252" s="12"/>
      <c r="H252" s="12"/>
      <c r="I252" s="12"/>
      <c r="J252" s="12"/>
      <c r="K252" s="12"/>
      <c r="L252" s="12"/>
      <c r="M252" s="12"/>
      <c r="N252" s="12"/>
      <c r="O252" s="12"/>
      <c r="P252" s="12"/>
      <c r="Q252" s="12"/>
      <c r="R252" s="12"/>
      <c r="S252" s="12"/>
    </row>
    <row r="253" spans="1:19" x14ac:dyDescent="0.25">
      <c r="A253" s="12"/>
      <c r="B253" s="12"/>
      <c r="C253" s="12"/>
      <c r="D253" s="12"/>
      <c r="E253" s="12"/>
      <c r="F253" s="12"/>
      <c r="G253" s="12"/>
      <c r="H253" s="12"/>
      <c r="I253" s="12"/>
      <c r="J253" s="12"/>
      <c r="K253" s="12"/>
      <c r="L253" s="12"/>
      <c r="M253" s="12"/>
      <c r="N253" s="12"/>
      <c r="O253" s="12"/>
      <c r="P253" s="12"/>
      <c r="Q253" s="12"/>
      <c r="R253" s="12"/>
      <c r="S253" s="12"/>
    </row>
    <row r="254" spans="1:19" x14ac:dyDescent="0.25">
      <c r="A254" s="12"/>
      <c r="B254" s="12"/>
      <c r="C254" s="12"/>
      <c r="D254" s="12"/>
      <c r="E254" s="12"/>
      <c r="F254" s="12"/>
      <c r="G254" s="12"/>
      <c r="H254" s="12"/>
      <c r="I254" s="12"/>
      <c r="J254" s="12"/>
      <c r="K254" s="12"/>
      <c r="L254" s="12"/>
      <c r="M254" s="12"/>
      <c r="N254" s="12"/>
      <c r="O254" s="12"/>
      <c r="P254" s="12"/>
      <c r="Q254" s="12"/>
      <c r="R254" s="12"/>
      <c r="S254" s="12"/>
    </row>
    <row r="255" spans="1:19" x14ac:dyDescent="0.25">
      <c r="A255" s="12"/>
      <c r="B255" s="12"/>
      <c r="C255" s="12"/>
      <c r="D255" s="12"/>
      <c r="E255" s="12"/>
      <c r="F255" s="12"/>
      <c r="G255" s="12"/>
      <c r="H255" s="12"/>
      <c r="I255" s="12"/>
      <c r="J255" s="12"/>
      <c r="K255" s="12"/>
      <c r="L255" s="12"/>
      <c r="M255" s="12"/>
      <c r="N255" s="12"/>
      <c r="O255" s="12"/>
      <c r="P255" s="12"/>
      <c r="Q255" s="12"/>
      <c r="R255" s="12"/>
      <c r="S255" s="12"/>
    </row>
    <row r="256" spans="1:19" x14ac:dyDescent="0.25">
      <c r="A256" s="12"/>
      <c r="B256" s="12"/>
      <c r="C256" s="12"/>
      <c r="D256" s="12"/>
      <c r="E256" s="12"/>
      <c r="F256" s="12"/>
      <c r="G256" s="12"/>
      <c r="H256" s="12"/>
      <c r="I256" s="12"/>
      <c r="J256" s="12"/>
      <c r="K256" s="12"/>
      <c r="L256" s="12"/>
      <c r="M256" s="12"/>
      <c r="N256" s="12"/>
      <c r="O256" s="12"/>
      <c r="P256" s="12"/>
      <c r="Q256" s="12"/>
      <c r="R256" s="12"/>
      <c r="S256" s="12"/>
    </row>
    <row r="257" spans="1:19" x14ac:dyDescent="0.25">
      <c r="A257" s="12"/>
      <c r="B257" s="12"/>
      <c r="C257" s="12"/>
      <c r="D257" s="12"/>
      <c r="E257" s="12"/>
      <c r="F257" s="12"/>
      <c r="G257" s="12"/>
      <c r="H257" s="12"/>
      <c r="I257" s="12"/>
      <c r="J257" s="12"/>
      <c r="K257" s="12"/>
      <c r="L257" s="12"/>
      <c r="M257" s="12"/>
      <c r="N257" s="12"/>
      <c r="O257" s="12"/>
      <c r="P257" s="12"/>
      <c r="Q257" s="12"/>
      <c r="R257" s="12"/>
      <c r="S257" s="12"/>
    </row>
    <row r="258" spans="1:19" x14ac:dyDescent="0.25">
      <c r="A258" s="12"/>
      <c r="B258" s="12"/>
      <c r="C258" s="12"/>
      <c r="D258" s="12"/>
      <c r="E258" s="12"/>
      <c r="F258" s="12"/>
      <c r="G258" s="12"/>
      <c r="H258" s="12"/>
      <c r="I258" s="12"/>
      <c r="J258" s="12"/>
      <c r="K258" s="12"/>
      <c r="L258" s="12"/>
      <c r="M258" s="12"/>
      <c r="N258" s="12"/>
      <c r="O258" s="12"/>
      <c r="P258" s="12"/>
      <c r="Q258" s="12"/>
      <c r="R258" s="12"/>
      <c r="S258" s="12"/>
    </row>
    <row r="259" spans="1:19" x14ac:dyDescent="0.25">
      <c r="A259" s="12"/>
      <c r="B259" s="12"/>
      <c r="C259" s="12"/>
      <c r="D259" s="12"/>
      <c r="E259" s="12"/>
      <c r="F259" s="12"/>
      <c r="G259" s="12"/>
      <c r="H259" s="12"/>
      <c r="I259" s="12"/>
      <c r="J259" s="12"/>
      <c r="K259" s="12"/>
      <c r="L259" s="12"/>
      <c r="M259" s="12"/>
      <c r="N259" s="12"/>
      <c r="O259" s="12"/>
      <c r="P259" s="12"/>
      <c r="Q259" s="12"/>
      <c r="R259" s="12"/>
      <c r="S259" s="12"/>
    </row>
    <row r="260" spans="1:19" x14ac:dyDescent="0.25">
      <c r="A260" s="12"/>
      <c r="B260" s="12"/>
      <c r="C260" s="12"/>
      <c r="D260" s="12"/>
      <c r="E260" s="12"/>
      <c r="F260" s="12"/>
      <c r="G260" s="12"/>
      <c r="H260" s="12"/>
      <c r="I260" s="12"/>
      <c r="J260" s="12"/>
      <c r="K260" s="12"/>
      <c r="L260" s="12"/>
      <c r="M260" s="12"/>
      <c r="N260" s="12"/>
      <c r="O260" s="12"/>
      <c r="P260" s="12"/>
      <c r="Q260" s="12"/>
      <c r="R260" s="12"/>
      <c r="S260" s="12"/>
    </row>
    <row r="261" spans="1:19" x14ac:dyDescent="0.25">
      <c r="A261" s="12"/>
      <c r="B261" s="12"/>
      <c r="C261" s="12"/>
      <c r="D261" s="12"/>
      <c r="E261" s="12"/>
      <c r="F261" s="12"/>
      <c r="G261" s="12"/>
      <c r="H261" s="12"/>
      <c r="I261" s="12"/>
      <c r="J261" s="12"/>
      <c r="K261" s="12"/>
      <c r="L261" s="12"/>
      <c r="M261" s="12"/>
      <c r="N261" s="12"/>
      <c r="O261" s="12"/>
      <c r="P261" s="12"/>
      <c r="Q261" s="12"/>
      <c r="R261" s="12"/>
      <c r="S261" s="12"/>
    </row>
    <row r="262" spans="1:19" x14ac:dyDescent="0.25">
      <c r="A262" s="12"/>
      <c r="B262" s="12"/>
      <c r="C262" s="12"/>
      <c r="D262" s="12"/>
      <c r="E262" s="12"/>
      <c r="F262" s="12"/>
      <c r="G262" s="12"/>
      <c r="H262" s="12"/>
      <c r="I262" s="12"/>
      <c r="J262" s="12"/>
      <c r="K262" s="12"/>
      <c r="L262" s="12"/>
      <c r="M262" s="12"/>
      <c r="N262" s="12"/>
      <c r="O262" s="12"/>
      <c r="P262" s="12"/>
      <c r="Q262" s="12"/>
      <c r="R262" s="12"/>
      <c r="S262" s="12"/>
    </row>
    <row r="263" spans="1:19" x14ac:dyDescent="0.25">
      <c r="A263" s="12"/>
      <c r="B263" s="12"/>
      <c r="C263" s="12"/>
      <c r="D263" s="12"/>
      <c r="E263" s="12"/>
      <c r="F263" s="12"/>
      <c r="G263" s="12"/>
      <c r="H263" s="12"/>
      <c r="I263" s="12"/>
      <c r="J263" s="12"/>
      <c r="K263" s="12"/>
      <c r="L263" s="12"/>
      <c r="M263" s="12"/>
      <c r="N263" s="12"/>
      <c r="O263" s="12"/>
      <c r="P263" s="12"/>
      <c r="Q263" s="12"/>
      <c r="R263" s="12"/>
      <c r="S263" s="12"/>
    </row>
    <row r="264" spans="1:19" x14ac:dyDescent="0.25">
      <c r="A264" s="12"/>
      <c r="B264" s="12"/>
      <c r="C264" s="12"/>
      <c r="D264" s="12"/>
      <c r="E264" s="12"/>
      <c r="F264" s="12"/>
      <c r="G264" s="12"/>
      <c r="H264" s="12"/>
      <c r="I264" s="12"/>
      <c r="J264" s="12"/>
      <c r="K264" s="12"/>
      <c r="L264" s="12"/>
      <c r="M264" s="12"/>
      <c r="N264" s="12"/>
      <c r="O264" s="12"/>
      <c r="P264" s="12"/>
      <c r="Q264" s="12"/>
      <c r="R264" s="12"/>
      <c r="S264" s="12"/>
    </row>
    <row r="265" spans="1:19" x14ac:dyDescent="0.25">
      <c r="A265" s="12"/>
      <c r="B265" s="12"/>
      <c r="C265" s="12"/>
      <c r="D265" s="12"/>
      <c r="E265" s="12"/>
      <c r="F265" s="12"/>
      <c r="G265" s="12"/>
      <c r="H265" s="12"/>
      <c r="I265" s="12"/>
      <c r="J265" s="12"/>
      <c r="K265" s="12"/>
      <c r="L265" s="12"/>
      <c r="M265" s="12"/>
      <c r="N265" s="12"/>
      <c r="O265" s="12"/>
      <c r="P265" s="12"/>
      <c r="Q265" s="12"/>
      <c r="R265" s="12"/>
      <c r="S265" s="12"/>
    </row>
    <row r="266" spans="1:19" x14ac:dyDescent="0.25">
      <c r="A266" s="12"/>
      <c r="B266" s="12"/>
      <c r="C266" s="12"/>
      <c r="D266" s="12"/>
      <c r="E266" s="12"/>
      <c r="F266" s="12"/>
      <c r="G266" s="12"/>
      <c r="H266" s="12"/>
      <c r="I266" s="12"/>
      <c r="J266" s="12"/>
      <c r="K266" s="12"/>
      <c r="L266" s="12"/>
      <c r="M266" s="12"/>
      <c r="N266" s="12"/>
      <c r="O266" s="12"/>
      <c r="P266" s="12"/>
      <c r="Q266" s="12"/>
      <c r="R266" s="12"/>
      <c r="S266" s="12"/>
    </row>
    <row r="267" spans="1:19" x14ac:dyDescent="0.25">
      <c r="A267" s="12"/>
      <c r="B267" s="12"/>
      <c r="C267" s="12"/>
      <c r="D267" s="12"/>
      <c r="E267" s="12"/>
      <c r="F267" s="12"/>
      <c r="G267" s="12"/>
      <c r="H267" s="12"/>
      <c r="I267" s="12"/>
      <c r="J267" s="12"/>
      <c r="K267" s="12"/>
      <c r="L267" s="12"/>
      <c r="M267" s="12"/>
      <c r="N267" s="12"/>
      <c r="O267" s="12"/>
      <c r="P267" s="12"/>
      <c r="Q267" s="12"/>
      <c r="R267" s="12"/>
      <c r="S267" s="12"/>
    </row>
    <row r="268" spans="1:19" x14ac:dyDescent="0.25">
      <c r="A268" s="12"/>
      <c r="B268" s="12"/>
      <c r="C268" s="12"/>
      <c r="D268" s="12"/>
      <c r="E268" s="12"/>
      <c r="F268" s="12"/>
      <c r="G268" s="12"/>
      <c r="H268" s="12"/>
      <c r="I268" s="12"/>
      <c r="J268" s="12"/>
      <c r="K268" s="12"/>
      <c r="L268" s="12"/>
      <c r="M268" s="12"/>
      <c r="N268" s="12"/>
      <c r="O268" s="12"/>
      <c r="P268" s="12"/>
      <c r="Q268" s="12"/>
      <c r="R268" s="12"/>
      <c r="S268" s="12"/>
    </row>
    <row r="269" spans="1:19" x14ac:dyDescent="0.25">
      <c r="A269" s="12"/>
      <c r="B269" s="12"/>
      <c r="C269" s="12"/>
      <c r="D269" s="12"/>
      <c r="E269" s="12"/>
      <c r="F269" s="12"/>
      <c r="G269" s="12"/>
      <c r="H269" s="12"/>
      <c r="I269" s="12"/>
      <c r="J269" s="12"/>
      <c r="K269" s="12"/>
      <c r="L269" s="12"/>
      <c r="M269" s="12"/>
      <c r="N269" s="12"/>
      <c r="O269" s="12"/>
      <c r="P269" s="12"/>
      <c r="Q269" s="12"/>
      <c r="R269" s="12"/>
      <c r="S269" s="12"/>
    </row>
    <row r="270" spans="1:19" x14ac:dyDescent="0.25">
      <c r="A270" s="12"/>
      <c r="B270" s="12"/>
      <c r="C270" s="12"/>
      <c r="D270" s="12"/>
      <c r="E270" s="12"/>
      <c r="F270" s="12"/>
      <c r="G270" s="12"/>
      <c r="H270" s="12"/>
      <c r="I270" s="12"/>
      <c r="J270" s="12"/>
      <c r="K270" s="12"/>
      <c r="L270" s="12"/>
      <c r="M270" s="12"/>
      <c r="N270" s="12"/>
      <c r="O270" s="12"/>
      <c r="P270" s="12"/>
      <c r="Q270" s="12"/>
      <c r="R270" s="12"/>
      <c r="S270" s="12"/>
    </row>
    <row r="271" spans="1:19" x14ac:dyDescent="0.25">
      <c r="A271" s="12"/>
      <c r="B271" s="12"/>
      <c r="C271" s="12"/>
      <c r="D271" s="12"/>
      <c r="E271" s="12"/>
      <c r="F271" s="12"/>
      <c r="G271" s="12"/>
      <c r="H271" s="12"/>
      <c r="I271" s="12"/>
      <c r="J271" s="12"/>
      <c r="K271" s="12"/>
      <c r="L271" s="12"/>
      <c r="M271" s="12"/>
      <c r="N271" s="12"/>
      <c r="O271" s="12"/>
      <c r="P271" s="12"/>
      <c r="Q271" s="12"/>
      <c r="R271" s="12"/>
      <c r="S271" s="12"/>
    </row>
    <row r="272" spans="1:19" x14ac:dyDescent="0.25">
      <c r="A272" s="12"/>
      <c r="B272" s="12"/>
      <c r="C272" s="12"/>
      <c r="D272" s="12"/>
      <c r="E272" s="12"/>
      <c r="F272" s="12"/>
      <c r="G272" s="12"/>
      <c r="H272" s="12"/>
      <c r="I272" s="12"/>
      <c r="J272" s="12"/>
      <c r="K272" s="12"/>
      <c r="L272" s="12"/>
      <c r="M272" s="12"/>
      <c r="N272" s="12"/>
      <c r="O272" s="12"/>
      <c r="P272" s="12"/>
      <c r="Q272" s="12"/>
      <c r="R272" s="12"/>
      <c r="S272" s="12"/>
    </row>
    <row r="273" spans="1:19" x14ac:dyDescent="0.25">
      <c r="A273" s="12"/>
      <c r="B273" s="12"/>
      <c r="C273" s="12"/>
      <c r="D273" s="12"/>
      <c r="E273" s="12"/>
      <c r="F273" s="12"/>
      <c r="G273" s="12"/>
      <c r="H273" s="12"/>
      <c r="I273" s="12"/>
      <c r="J273" s="12"/>
      <c r="K273" s="12"/>
      <c r="L273" s="12"/>
      <c r="M273" s="12"/>
      <c r="N273" s="12"/>
      <c r="O273" s="12"/>
      <c r="P273" s="12"/>
      <c r="Q273" s="12"/>
      <c r="R273" s="12"/>
      <c r="S273" s="12"/>
    </row>
    <row r="274" spans="1:19" x14ac:dyDescent="0.25">
      <c r="A274" s="12"/>
      <c r="B274" s="12"/>
      <c r="C274" s="12"/>
      <c r="D274" s="12"/>
      <c r="E274" s="12"/>
      <c r="F274" s="12"/>
      <c r="G274" s="12"/>
      <c r="H274" s="12"/>
      <c r="I274" s="12"/>
      <c r="J274" s="12"/>
      <c r="K274" s="12"/>
      <c r="L274" s="12"/>
      <c r="M274" s="12"/>
      <c r="N274" s="12"/>
      <c r="O274" s="12"/>
      <c r="P274" s="12"/>
      <c r="Q274" s="12"/>
      <c r="R274" s="12"/>
      <c r="S274" s="12"/>
    </row>
    <row r="275" spans="1:19" x14ac:dyDescent="0.25">
      <c r="A275" s="12"/>
      <c r="B275" s="12"/>
      <c r="C275" s="12"/>
      <c r="D275" s="12"/>
      <c r="E275" s="12"/>
      <c r="F275" s="12"/>
      <c r="G275" s="12"/>
      <c r="H275" s="12"/>
      <c r="I275" s="12"/>
      <c r="J275" s="12"/>
      <c r="K275" s="12"/>
      <c r="L275" s="12"/>
      <c r="M275" s="12"/>
      <c r="N275" s="12"/>
      <c r="O275" s="12"/>
      <c r="P275" s="12"/>
      <c r="Q275" s="12"/>
      <c r="R275" s="12"/>
      <c r="S275" s="12"/>
    </row>
    <row r="276" spans="1:19" x14ac:dyDescent="0.25">
      <c r="A276" s="12"/>
      <c r="B276" s="12"/>
      <c r="C276" s="12"/>
      <c r="D276" s="12"/>
      <c r="E276" s="12"/>
      <c r="F276" s="12"/>
      <c r="G276" s="12"/>
      <c r="H276" s="12"/>
      <c r="I276" s="12"/>
      <c r="J276" s="12"/>
      <c r="K276" s="12"/>
      <c r="L276" s="12"/>
      <c r="M276" s="12"/>
      <c r="N276" s="12"/>
      <c r="O276" s="12"/>
      <c r="P276" s="12"/>
      <c r="Q276" s="12"/>
      <c r="R276" s="12"/>
      <c r="S276" s="12"/>
    </row>
    <row r="277" spans="1:19" x14ac:dyDescent="0.25">
      <c r="A277" s="12"/>
      <c r="B277" s="12"/>
      <c r="C277" s="12"/>
      <c r="D277" s="12"/>
      <c r="E277" s="12"/>
      <c r="F277" s="12"/>
      <c r="G277" s="12"/>
      <c r="H277" s="12"/>
      <c r="I277" s="12"/>
      <c r="J277" s="12"/>
      <c r="K277" s="12"/>
      <c r="L277" s="12"/>
      <c r="M277" s="12"/>
      <c r="N277" s="12"/>
      <c r="O277" s="12"/>
      <c r="P277" s="12"/>
      <c r="Q277" s="12"/>
      <c r="R277" s="12"/>
      <c r="S277" s="12"/>
    </row>
    <row r="278" spans="1:19" x14ac:dyDescent="0.25">
      <c r="A278" s="12"/>
      <c r="B278" s="12"/>
      <c r="C278" s="12"/>
      <c r="D278" s="12"/>
      <c r="E278" s="12"/>
      <c r="F278" s="12"/>
      <c r="G278" s="12"/>
      <c r="H278" s="12"/>
      <c r="I278" s="12"/>
      <c r="J278" s="12"/>
      <c r="K278" s="12"/>
      <c r="L278" s="12"/>
      <c r="M278" s="12"/>
      <c r="N278" s="12"/>
      <c r="O278" s="12"/>
      <c r="P278" s="12"/>
      <c r="Q278" s="12"/>
      <c r="R278" s="12"/>
      <c r="S278" s="12"/>
    </row>
    <row r="279" spans="1:19" x14ac:dyDescent="0.25">
      <c r="A279" s="12"/>
      <c r="B279" s="12"/>
      <c r="C279" s="12"/>
      <c r="D279" s="12"/>
      <c r="E279" s="12"/>
      <c r="F279" s="12"/>
      <c r="G279" s="12"/>
      <c r="H279" s="12"/>
      <c r="I279" s="12"/>
      <c r="J279" s="12"/>
      <c r="K279" s="12"/>
      <c r="L279" s="12"/>
      <c r="M279" s="12"/>
      <c r="N279" s="12"/>
      <c r="O279" s="12"/>
      <c r="P279" s="12"/>
      <c r="Q279" s="12"/>
      <c r="R279" s="12"/>
      <c r="S279" s="12"/>
    </row>
    <row r="280" spans="1:19" x14ac:dyDescent="0.25">
      <c r="A280" s="12"/>
      <c r="B280" s="12"/>
      <c r="C280" s="12"/>
      <c r="D280" s="12"/>
      <c r="E280" s="12"/>
      <c r="F280" s="12"/>
      <c r="G280" s="12"/>
      <c r="H280" s="12"/>
      <c r="I280" s="12"/>
      <c r="J280" s="12"/>
      <c r="K280" s="12"/>
      <c r="L280" s="12"/>
      <c r="M280" s="12"/>
      <c r="N280" s="12"/>
      <c r="O280" s="12"/>
      <c r="P280" s="12"/>
      <c r="Q280" s="12"/>
      <c r="R280" s="12"/>
      <c r="S280" s="12"/>
    </row>
    <row r="281" spans="1:19" x14ac:dyDescent="0.25">
      <c r="A281" s="12"/>
      <c r="B281" s="12"/>
      <c r="C281" s="12"/>
      <c r="D281" s="12"/>
      <c r="E281" s="12"/>
      <c r="F281" s="12"/>
      <c r="G281" s="12"/>
      <c r="H281" s="12"/>
      <c r="I281" s="12"/>
      <c r="J281" s="12"/>
      <c r="K281" s="12"/>
      <c r="L281" s="12"/>
      <c r="M281" s="12"/>
      <c r="N281" s="12"/>
      <c r="O281" s="12"/>
      <c r="P281" s="12"/>
      <c r="Q281" s="12"/>
      <c r="R281" s="12"/>
      <c r="S281" s="12"/>
    </row>
    <row r="282" spans="1:19" x14ac:dyDescent="0.25">
      <c r="A282" s="12"/>
      <c r="B282" s="12"/>
      <c r="C282" s="12"/>
      <c r="D282" s="12"/>
      <c r="E282" s="12"/>
      <c r="F282" s="12"/>
      <c r="G282" s="12"/>
      <c r="H282" s="12"/>
      <c r="I282" s="12"/>
      <c r="J282" s="12"/>
      <c r="K282" s="12"/>
      <c r="L282" s="12"/>
      <c r="M282" s="12"/>
      <c r="N282" s="12"/>
      <c r="O282" s="12"/>
      <c r="P282" s="12"/>
      <c r="Q282" s="12"/>
      <c r="R282" s="12"/>
      <c r="S282" s="12"/>
    </row>
    <row r="283" spans="1:19" x14ac:dyDescent="0.25">
      <c r="A283" s="12"/>
      <c r="B283" s="12"/>
      <c r="C283" s="12"/>
      <c r="D283" s="12"/>
      <c r="E283" s="12"/>
      <c r="F283" s="12"/>
      <c r="G283" s="12"/>
      <c r="H283" s="12"/>
      <c r="I283" s="12"/>
      <c r="J283" s="12"/>
      <c r="K283" s="12"/>
      <c r="L283" s="12"/>
      <c r="M283" s="12"/>
      <c r="N283" s="12"/>
      <c r="O283" s="12"/>
      <c r="P283" s="12"/>
      <c r="Q283" s="12"/>
      <c r="R283" s="12"/>
      <c r="S283" s="12"/>
    </row>
    <row r="284" spans="1:19" x14ac:dyDescent="0.25">
      <c r="A284" s="12"/>
      <c r="B284" s="12"/>
      <c r="C284" s="12"/>
      <c r="D284" s="12"/>
      <c r="E284" s="12"/>
      <c r="F284" s="12"/>
      <c r="G284" s="12"/>
      <c r="H284" s="12"/>
      <c r="I284" s="12"/>
      <c r="J284" s="12"/>
      <c r="K284" s="12"/>
      <c r="L284" s="12"/>
      <c r="M284" s="12"/>
      <c r="N284" s="12"/>
      <c r="O284" s="12"/>
      <c r="P284" s="12"/>
      <c r="Q284" s="12"/>
      <c r="R284" s="12"/>
      <c r="S284" s="12"/>
    </row>
    <row r="285" spans="1:19" x14ac:dyDescent="0.25">
      <c r="A285" s="12"/>
      <c r="B285" s="12"/>
      <c r="C285" s="12"/>
      <c r="D285" s="12"/>
      <c r="E285" s="12"/>
      <c r="F285" s="12"/>
      <c r="G285" s="12"/>
      <c r="H285" s="12"/>
      <c r="I285" s="12"/>
      <c r="J285" s="12"/>
      <c r="K285" s="12"/>
      <c r="L285" s="12"/>
      <c r="M285" s="12"/>
      <c r="N285" s="12"/>
      <c r="O285" s="12"/>
      <c r="P285" s="12"/>
      <c r="Q285" s="12"/>
      <c r="R285" s="12"/>
      <c r="S285" s="12"/>
    </row>
    <row r="286" spans="1:19" x14ac:dyDescent="0.25">
      <c r="A286" s="12"/>
      <c r="B286" s="12"/>
      <c r="C286" s="12"/>
      <c r="D286" s="12"/>
      <c r="E286" s="12"/>
      <c r="F286" s="12"/>
      <c r="G286" s="12"/>
      <c r="H286" s="12"/>
      <c r="I286" s="12"/>
      <c r="J286" s="12"/>
      <c r="K286" s="12"/>
      <c r="L286" s="12"/>
      <c r="M286" s="12"/>
      <c r="N286" s="12"/>
      <c r="O286" s="12"/>
      <c r="P286" s="12"/>
      <c r="Q286" s="12"/>
      <c r="R286" s="12"/>
      <c r="S286" s="12"/>
    </row>
    <row r="287" spans="1:19" x14ac:dyDescent="0.25">
      <c r="A287" s="12"/>
      <c r="B287" s="12"/>
      <c r="C287" s="12"/>
      <c r="D287" s="12"/>
      <c r="E287" s="12"/>
      <c r="F287" s="12"/>
      <c r="G287" s="12"/>
      <c r="H287" s="12"/>
      <c r="I287" s="12"/>
      <c r="J287" s="12"/>
      <c r="K287" s="12"/>
      <c r="L287" s="12"/>
      <c r="M287" s="12"/>
      <c r="N287" s="12"/>
      <c r="O287" s="12"/>
      <c r="P287" s="12"/>
      <c r="Q287" s="12"/>
      <c r="R287" s="12"/>
      <c r="S287" s="12"/>
    </row>
    <row r="288" spans="1:19" x14ac:dyDescent="0.25">
      <c r="A288" s="12"/>
      <c r="B288" s="12"/>
      <c r="C288" s="12"/>
      <c r="D288" s="12"/>
      <c r="E288" s="12"/>
      <c r="F288" s="12"/>
      <c r="G288" s="12"/>
      <c r="H288" s="12"/>
      <c r="I288" s="12"/>
      <c r="J288" s="12"/>
      <c r="K288" s="12"/>
      <c r="L288" s="12"/>
      <c r="M288" s="12"/>
      <c r="N288" s="12"/>
      <c r="O288" s="12"/>
      <c r="P288" s="12"/>
      <c r="Q288" s="12"/>
      <c r="R288" s="12"/>
      <c r="S288" s="12"/>
    </row>
    <row r="289" spans="1:19" x14ac:dyDescent="0.25">
      <c r="A289" s="12"/>
      <c r="B289" s="12"/>
      <c r="C289" s="12"/>
      <c r="D289" s="12"/>
      <c r="E289" s="12"/>
      <c r="F289" s="12"/>
      <c r="G289" s="12"/>
      <c r="H289" s="12"/>
      <c r="I289" s="12"/>
      <c r="J289" s="12"/>
      <c r="K289" s="12"/>
      <c r="L289" s="12"/>
      <c r="M289" s="12"/>
      <c r="N289" s="12"/>
      <c r="O289" s="12"/>
      <c r="P289" s="12"/>
      <c r="Q289" s="12"/>
      <c r="R289" s="12"/>
      <c r="S289" s="12"/>
    </row>
    <row r="290" spans="1:19" x14ac:dyDescent="0.25">
      <c r="A290" s="12"/>
      <c r="B290" s="12"/>
      <c r="C290" s="12"/>
      <c r="D290" s="12"/>
      <c r="E290" s="12"/>
      <c r="F290" s="12"/>
      <c r="G290" s="12"/>
      <c r="H290" s="12"/>
      <c r="I290" s="12"/>
      <c r="J290" s="12"/>
      <c r="K290" s="12"/>
      <c r="L290" s="12"/>
      <c r="M290" s="12"/>
      <c r="N290" s="12"/>
      <c r="O290" s="12"/>
      <c r="P290" s="12"/>
      <c r="Q290" s="12"/>
      <c r="R290" s="12"/>
      <c r="S290" s="12"/>
    </row>
    <row r="291" spans="1:19" x14ac:dyDescent="0.25">
      <c r="A291" s="12"/>
      <c r="B291" s="12"/>
      <c r="C291" s="12"/>
      <c r="D291" s="12"/>
      <c r="E291" s="12"/>
      <c r="F291" s="12"/>
      <c r="G291" s="12"/>
      <c r="H291" s="12"/>
      <c r="I291" s="12"/>
      <c r="J291" s="12"/>
      <c r="K291" s="12"/>
      <c r="L291" s="12"/>
      <c r="M291" s="12"/>
      <c r="N291" s="12"/>
      <c r="O291" s="12"/>
      <c r="P291" s="12"/>
      <c r="Q291" s="12"/>
      <c r="R291" s="12"/>
      <c r="S291" s="12"/>
    </row>
    <row r="292" spans="1:19" x14ac:dyDescent="0.25">
      <c r="A292" s="12"/>
      <c r="B292" s="12"/>
      <c r="C292" s="12"/>
      <c r="D292" s="12"/>
      <c r="E292" s="12"/>
      <c r="F292" s="12"/>
      <c r="G292" s="12"/>
      <c r="H292" s="12"/>
      <c r="I292" s="12"/>
      <c r="J292" s="12"/>
      <c r="K292" s="12"/>
      <c r="L292" s="12"/>
      <c r="M292" s="12"/>
      <c r="N292" s="12"/>
      <c r="O292" s="12"/>
      <c r="P292" s="12"/>
      <c r="Q292" s="12"/>
      <c r="R292" s="12"/>
      <c r="S292" s="12"/>
    </row>
    <row r="293" spans="1:19" x14ac:dyDescent="0.25">
      <c r="A293" s="12"/>
      <c r="B293" s="12"/>
      <c r="C293" s="12"/>
      <c r="D293" s="12"/>
      <c r="E293" s="12"/>
      <c r="F293" s="12"/>
      <c r="G293" s="12"/>
      <c r="H293" s="12"/>
      <c r="I293" s="12"/>
      <c r="J293" s="12"/>
      <c r="K293" s="12"/>
      <c r="L293" s="12"/>
      <c r="M293" s="12"/>
      <c r="N293" s="12"/>
      <c r="O293" s="12"/>
      <c r="P293" s="12"/>
      <c r="Q293" s="12"/>
      <c r="R293" s="12"/>
      <c r="S293" s="12"/>
    </row>
    <row r="294" spans="1:19" x14ac:dyDescent="0.25">
      <c r="A294" s="12"/>
      <c r="B294" s="12"/>
      <c r="C294" s="12"/>
      <c r="D294" s="12"/>
      <c r="E294" s="12"/>
      <c r="F294" s="12"/>
      <c r="G294" s="12"/>
      <c r="H294" s="12"/>
      <c r="I294" s="12"/>
      <c r="J294" s="12"/>
      <c r="K294" s="12"/>
      <c r="L294" s="12"/>
      <c r="M294" s="12"/>
      <c r="N294" s="12"/>
      <c r="O294" s="12"/>
      <c r="P294" s="12"/>
      <c r="Q294" s="12"/>
      <c r="R294" s="12"/>
      <c r="S294" s="12"/>
    </row>
    <row r="295" spans="1:19" x14ac:dyDescent="0.25">
      <c r="A295" s="12"/>
      <c r="B295" s="12"/>
      <c r="C295" s="12"/>
      <c r="D295" s="12"/>
      <c r="E295" s="12"/>
      <c r="F295" s="12"/>
      <c r="G295" s="12"/>
      <c r="H295" s="12"/>
      <c r="I295" s="12"/>
      <c r="J295" s="12"/>
      <c r="K295" s="12"/>
      <c r="L295" s="12"/>
      <c r="M295" s="12"/>
      <c r="N295" s="12"/>
      <c r="O295" s="12"/>
      <c r="P295" s="12"/>
      <c r="Q295" s="12"/>
      <c r="R295" s="12"/>
      <c r="S295" s="12"/>
    </row>
    <row r="296" spans="1:19" x14ac:dyDescent="0.25">
      <c r="A296" s="12"/>
      <c r="B296" s="12"/>
      <c r="C296" s="12"/>
      <c r="D296" s="12"/>
      <c r="E296" s="12"/>
      <c r="F296" s="12"/>
      <c r="G296" s="12"/>
      <c r="H296" s="12"/>
      <c r="I296" s="12"/>
      <c r="J296" s="12"/>
      <c r="K296" s="12"/>
      <c r="L296" s="12"/>
      <c r="M296" s="12"/>
      <c r="N296" s="12"/>
      <c r="O296" s="12"/>
      <c r="P296" s="12"/>
      <c r="Q296" s="12"/>
      <c r="R296" s="12"/>
      <c r="S296" s="12"/>
    </row>
    <row r="297" spans="1:19" x14ac:dyDescent="0.25">
      <c r="A297" s="12"/>
      <c r="B297" s="12"/>
      <c r="C297" s="12"/>
      <c r="D297" s="12"/>
      <c r="E297" s="12"/>
      <c r="F297" s="12"/>
      <c r="G297" s="12"/>
      <c r="H297" s="12"/>
      <c r="I297" s="12"/>
      <c r="J297" s="12"/>
      <c r="K297" s="12"/>
      <c r="L297" s="12"/>
      <c r="M297" s="12"/>
      <c r="N297" s="12"/>
      <c r="O297" s="12"/>
      <c r="P297" s="12"/>
      <c r="Q297" s="12"/>
      <c r="R297" s="12"/>
      <c r="S297" s="12"/>
    </row>
    <row r="298" spans="1:19" x14ac:dyDescent="0.25">
      <c r="A298" s="12"/>
      <c r="B298" s="12"/>
      <c r="C298" s="12"/>
      <c r="D298" s="12"/>
      <c r="E298" s="12"/>
      <c r="F298" s="12"/>
      <c r="G298" s="12"/>
      <c r="H298" s="12"/>
      <c r="I298" s="12"/>
      <c r="J298" s="12"/>
      <c r="K298" s="12"/>
      <c r="L298" s="12"/>
      <c r="M298" s="12"/>
      <c r="N298" s="12"/>
      <c r="O298" s="12"/>
      <c r="P298" s="12"/>
      <c r="Q298" s="12"/>
      <c r="R298" s="12"/>
      <c r="S298" s="12"/>
    </row>
    <row r="299" spans="1:19" x14ac:dyDescent="0.25">
      <c r="A299" s="12"/>
      <c r="B299" s="12"/>
      <c r="C299" s="12"/>
      <c r="D299" s="12"/>
      <c r="E299" s="12"/>
      <c r="F299" s="12"/>
      <c r="G299" s="12"/>
      <c r="H299" s="12"/>
      <c r="I299" s="12"/>
      <c r="J299" s="12"/>
      <c r="K299" s="12"/>
      <c r="L299" s="12"/>
      <c r="M299" s="12"/>
      <c r="N299" s="12"/>
      <c r="O299" s="12"/>
      <c r="P299" s="12"/>
      <c r="Q299" s="12"/>
      <c r="R299" s="12"/>
      <c r="S299" s="12"/>
    </row>
    <row r="300" spans="1:19" x14ac:dyDescent="0.25">
      <c r="A300" s="12"/>
      <c r="B300" s="12"/>
      <c r="C300" s="12"/>
      <c r="D300" s="12"/>
      <c r="E300" s="12"/>
      <c r="F300" s="12"/>
      <c r="G300" s="12"/>
      <c r="H300" s="12"/>
      <c r="I300" s="12"/>
      <c r="J300" s="12"/>
      <c r="K300" s="12"/>
      <c r="L300" s="12"/>
      <c r="M300" s="12"/>
      <c r="N300" s="12"/>
      <c r="O300" s="12"/>
      <c r="P300" s="12"/>
      <c r="Q300" s="12"/>
      <c r="R300" s="12"/>
      <c r="S300" s="12"/>
    </row>
    <row r="301" spans="1:19" x14ac:dyDescent="0.25">
      <c r="A301" s="12"/>
      <c r="B301" s="12"/>
      <c r="C301" s="12"/>
      <c r="D301" s="12"/>
      <c r="E301" s="12"/>
      <c r="F301" s="12"/>
      <c r="G301" s="12"/>
      <c r="H301" s="12"/>
      <c r="I301" s="12"/>
      <c r="J301" s="12"/>
      <c r="K301" s="12"/>
      <c r="L301" s="12"/>
      <c r="M301" s="12"/>
      <c r="N301" s="12"/>
      <c r="O301" s="12"/>
      <c r="P301" s="12"/>
      <c r="Q301" s="12"/>
      <c r="R301" s="12"/>
      <c r="S301" s="12"/>
    </row>
    <row r="302" spans="1:19" x14ac:dyDescent="0.25">
      <c r="A302" s="12"/>
      <c r="B302" s="12"/>
      <c r="C302" s="12"/>
      <c r="D302" s="12"/>
      <c r="E302" s="12"/>
      <c r="F302" s="12"/>
      <c r="G302" s="12"/>
      <c r="H302" s="12"/>
      <c r="I302" s="12"/>
      <c r="J302" s="12"/>
      <c r="K302" s="12"/>
      <c r="L302" s="12"/>
      <c r="M302" s="12"/>
      <c r="N302" s="12"/>
      <c r="O302" s="12"/>
      <c r="P302" s="12"/>
      <c r="Q302" s="12"/>
      <c r="R302" s="12"/>
      <c r="S302" s="12"/>
    </row>
    <row r="303" spans="1:19" x14ac:dyDescent="0.25">
      <c r="A303" s="12"/>
      <c r="B303" s="12"/>
      <c r="C303" s="12"/>
      <c r="D303" s="12"/>
      <c r="E303" s="12"/>
      <c r="F303" s="12"/>
      <c r="G303" s="12"/>
      <c r="H303" s="12"/>
      <c r="I303" s="12"/>
      <c r="J303" s="12"/>
      <c r="K303" s="12"/>
      <c r="L303" s="12"/>
      <c r="M303" s="12"/>
      <c r="N303" s="12"/>
      <c r="O303" s="12"/>
      <c r="P303" s="12"/>
      <c r="Q303" s="12"/>
      <c r="R303" s="12"/>
      <c r="S303" s="12"/>
    </row>
    <row r="304" spans="1:19" x14ac:dyDescent="0.25">
      <c r="A304" s="12"/>
      <c r="B304" s="12"/>
      <c r="C304" s="12"/>
      <c r="D304" s="12"/>
      <c r="E304" s="12"/>
      <c r="F304" s="12"/>
      <c r="G304" s="12"/>
      <c r="H304" s="12"/>
      <c r="I304" s="12"/>
      <c r="J304" s="12"/>
      <c r="K304" s="12"/>
      <c r="L304" s="12"/>
      <c r="M304" s="12"/>
      <c r="N304" s="12"/>
      <c r="O304" s="12"/>
      <c r="P304" s="12"/>
      <c r="Q304" s="12"/>
      <c r="R304" s="12"/>
      <c r="S304" s="12"/>
    </row>
    <row r="305" spans="1:19" x14ac:dyDescent="0.25">
      <c r="A305" s="12"/>
      <c r="B305" s="12"/>
      <c r="C305" s="12"/>
      <c r="D305" s="12"/>
      <c r="E305" s="12"/>
      <c r="F305" s="12"/>
      <c r="G305" s="12"/>
      <c r="H305" s="12"/>
      <c r="I305" s="12"/>
      <c r="J305" s="12"/>
      <c r="K305" s="12"/>
      <c r="L305" s="12"/>
      <c r="M305" s="12"/>
      <c r="N305" s="12"/>
      <c r="O305" s="12"/>
      <c r="P305" s="12"/>
      <c r="Q305" s="12"/>
      <c r="R305" s="12"/>
      <c r="S305" s="12"/>
    </row>
    <row r="306" spans="1:19" x14ac:dyDescent="0.25">
      <c r="A306" s="12"/>
      <c r="B306" s="12"/>
      <c r="C306" s="12"/>
      <c r="D306" s="12"/>
      <c r="E306" s="12"/>
      <c r="F306" s="12"/>
      <c r="G306" s="12"/>
      <c r="H306" s="12"/>
      <c r="I306" s="12"/>
      <c r="J306" s="12"/>
      <c r="K306" s="12"/>
      <c r="L306" s="12"/>
      <c r="M306" s="12"/>
      <c r="N306" s="12"/>
      <c r="O306" s="12"/>
      <c r="P306" s="12"/>
      <c r="Q306" s="12"/>
      <c r="R306" s="12"/>
      <c r="S306" s="12"/>
    </row>
    <row r="307" spans="1:19" x14ac:dyDescent="0.25">
      <c r="A307" s="12"/>
      <c r="B307" s="12"/>
      <c r="C307" s="12"/>
      <c r="D307" s="12"/>
      <c r="E307" s="12"/>
      <c r="F307" s="12"/>
      <c r="G307" s="12"/>
      <c r="H307" s="12"/>
      <c r="I307" s="12"/>
      <c r="J307" s="12"/>
      <c r="K307" s="12"/>
      <c r="L307" s="12"/>
      <c r="M307" s="12"/>
      <c r="N307" s="12"/>
      <c r="O307" s="12"/>
      <c r="P307" s="12"/>
      <c r="Q307" s="12"/>
      <c r="R307" s="12"/>
      <c r="S307" s="12"/>
    </row>
    <row r="308" spans="1:19" x14ac:dyDescent="0.25">
      <c r="A308" s="12"/>
      <c r="B308" s="12"/>
      <c r="C308" s="12"/>
      <c r="D308" s="12"/>
      <c r="E308" s="12"/>
      <c r="F308" s="12"/>
      <c r="G308" s="12"/>
      <c r="H308" s="12"/>
      <c r="I308" s="12"/>
      <c r="J308" s="12"/>
      <c r="K308" s="12"/>
      <c r="L308" s="12"/>
      <c r="M308" s="12"/>
      <c r="N308" s="12"/>
      <c r="O308" s="12"/>
      <c r="P308" s="12"/>
      <c r="Q308" s="12"/>
      <c r="R308" s="12"/>
      <c r="S308" s="12"/>
    </row>
    <row r="309" spans="1:19" x14ac:dyDescent="0.25">
      <c r="A309" s="12"/>
      <c r="B309" s="12"/>
      <c r="C309" s="12"/>
      <c r="D309" s="12"/>
      <c r="E309" s="12"/>
      <c r="F309" s="12"/>
      <c r="G309" s="12"/>
      <c r="H309" s="12"/>
      <c r="I309" s="12"/>
      <c r="J309" s="12"/>
      <c r="K309" s="12"/>
      <c r="L309" s="12"/>
      <c r="M309" s="12"/>
      <c r="N309" s="12"/>
      <c r="O309" s="12"/>
      <c r="P309" s="12"/>
      <c r="Q309" s="12"/>
      <c r="R309" s="12"/>
      <c r="S309" s="12"/>
    </row>
    <row r="310" spans="1:19" x14ac:dyDescent="0.25">
      <c r="A310" s="12"/>
      <c r="B310" s="12"/>
      <c r="C310" s="12"/>
      <c r="D310" s="12"/>
      <c r="E310" s="12"/>
      <c r="F310" s="12"/>
      <c r="G310" s="12"/>
      <c r="H310" s="12"/>
      <c r="I310" s="12"/>
      <c r="J310" s="12"/>
      <c r="K310" s="12"/>
      <c r="L310" s="12"/>
      <c r="M310" s="12"/>
      <c r="N310" s="12"/>
      <c r="O310" s="12"/>
      <c r="P310" s="12"/>
      <c r="Q310" s="12"/>
      <c r="R310" s="12"/>
      <c r="S310" s="12"/>
    </row>
    <row r="311" spans="1:19" x14ac:dyDescent="0.25">
      <c r="A311" s="12"/>
      <c r="B311" s="12"/>
      <c r="C311" s="12"/>
      <c r="D311" s="12"/>
      <c r="E311" s="12"/>
      <c r="F311" s="12"/>
      <c r="G311" s="12"/>
      <c r="H311" s="12"/>
      <c r="I311" s="12"/>
      <c r="J311" s="12"/>
      <c r="K311" s="12"/>
      <c r="L311" s="12"/>
      <c r="M311" s="12"/>
      <c r="N311" s="12"/>
      <c r="O311" s="12"/>
      <c r="P311" s="12"/>
      <c r="Q311" s="12"/>
      <c r="R311" s="12"/>
      <c r="S311" s="12"/>
    </row>
    <row r="312" spans="1:19" x14ac:dyDescent="0.25">
      <c r="A312" s="12"/>
      <c r="B312" s="12"/>
      <c r="C312" s="12"/>
      <c r="D312" s="12"/>
      <c r="E312" s="12"/>
      <c r="F312" s="12"/>
      <c r="G312" s="12"/>
      <c r="H312" s="12"/>
      <c r="I312" s="12"/>
      <c r="J312" s="12"/>
      <c r="K312" s="12"/>
      <c r="L312" s="12"/>
      <c r="M312" s="12"/>
      <c r="N312" s="12"/>
      <c r="O312" s="12"/>
      <c r="P312" s="12"/>
      <c r="Q312" s="12"/>
      <c r="R312" s="12"/>
      <c r="S312" s="12"/>
    </row>
    <row r="313" spans="1:19" x14ac:dyDescent="0.25">
      <c r="A313" s="12"/>
      <c r="B313" s="12"/>
      <c r="C313" s="12"/>
      <c r="D313" s="12"/>
      <c r="E313" s="12"/>
      <c r="F313" s="12"/>
      <c r="G313" s="12"/>
      <c r="H313" s="12"/>
      <c r="I313" s="12"/>
      <c r="J313" s="12"/>
      <c r="K313" s="12"/>
      <c r="L313" s="12"/>
      <c r="M313" s="12"/>
      <c r="N313" s="12"/>
      <c r="O313" s="12"/>
      <c r="P313" s="12"/>
      <c r="Q313" s="12"/>
      <c r="R313" s="12"/>
      <c r="S313" s="12"/>
    </row>
    <row r="314" spans="1:19" x14ac:dyDescent="0.25">
      <c r="A314" s="12"/>
      <c r="B314" s="12"/>
      <c r="C314" s="12"/>
      <c r="D314" s="12"/>
      <c r="E314" s="12"/>
      <c r="F314" s="12"/>
      <c r="G314" s="12"/>
      <c r="H314" s="12"/>
      <c r="I314" s="12"/>
      <c r="J314" s="12"/>
      <c r="K314" s="12"/>
      <c r="L314" s="12"/>
      <c r="M314" s="12"/>
      <c r="N314" s="12"/>
      <c r="O314" s="12"/>
      <c r="P314" s="12"/>
      <c r="Q314" s="12"/>
      <c r="R314" s="12"/>
      <c r="S314" s="12"/>
    </row>
    <row r="315" spans="1:19" x14ac:dyDescent="0.25">
      <c r="A315" s="12"/>
      <c r="B315" s="12"/>
      <c r="C315" s="12"/>
      <c r="D315" s="12"/>
      <c r="E315" s="12"/>
      <c r="F315" s="12"/>
      <c r="G315" s="12"/>
      <c r="H315" s="12"/>
      <c r="I315" s="12"/>
      <c r="J315" s="12"/>
      <c r="K315" s="12"/>
      <c r="L315" s="12"/>
      <c r="M315" s="12"/>
      <c r="N315" s="12"/>
      <c r="O315" s="12"/>
      <c r="P315" s="12"/>
      <c r="Q315" s="12"/>
      <c r="R315" s="12"/>
      <c r="S315" s="12"/>
    </row>
    <row r="316" spans="1:19" x14ac:dyDescent="0.25">
      <c r="A316" s="12"/>
      <c r="B316" s="12"/>
      <c r="C316" s="12"/>
      <c r="D316" s="12"/>
      <c r="E316" s="12"/>
      <c r="F316" s="12"/>
      <c r="G316" s="12"/>
      <c r="H316" s="12"/>
      <c r="I316" s="12"/>
      <c r="J316" s="12"/>
      <c r="K316" s="12"/>
      <c r="L316" s="12"/>
      <c r="M316" s="12"/>
      <c r="N316" s="12"/>
      <c r="O316" s="12"/>
      <c r="P316" s="12"/>
      <c r="Q316" s="12"/>
      <c r="R316" s="12"/>
      <c r="S316" s="12"/>
    </row>
    <row r="317" spans="1:19" x14ac:dyDescent="0.25">
      <c r="A317" s="12"/>
      <c r="B317" s="12"/>
      <c r="C317" s="12"/>
      <c r="D317" s="12"/>
      <c r="E317" s="12"/>
      <c r="F317" s="12"/>
      <c r="G317" s="12"/>
      <c r="H317" s="12"/>
      <c r="I317" s="12"/>
      <c r="J317" s="12"/>
      <c r="K317" s="12"/>
      <c r="L317" s="12"/>
      <c r="M317" s="12"/>
      <c r="N317" s="12"/>
      <c r="O317" s="12"/>
      <c r="P317" s="12"/>
      <c r="Q317" s="12"/>
      <c r="R317" s="12"/>
      <c r="S317" s="12"/>
    </row>
    <row r="318" spans="1:19" x14ac:dyDescent="0.25">
      <c r="A318" s="12"/>
      <c r="B318" s="12"/>
      <c r="C318" s="12"/>
      <c r="D318" s="12"/>
      <c r="E318" s="12"/>
      <c r="F318" s="12"/>
      <c r="G318" s="12"/>
      <c r="H318" s="12"/>
      <c r="I318" s="12"/>
      <c r="J318" s="12"/>
      <c r="K318" s="12"/>
      <c r="L318" s="12"/>
      <c r="M318" s="12"/>
      <c r="N318" s="12"/>
      <c r="O318" s="12"/>
      <c r="P318" s="12"/>
      <c r="Q318" s="12"/>
      <c r="R318" s="12"/>
      <c r="S318" s="12"/>
    </row>
    <row r="319" spans="1:19" x14ac:dyDescent="0.25">
      <c r="A319" s="12"/>
      <c r="B319" s="12"/>
      <c r="C319" s="12"/>
      <c r="D319" s="12"/>
      <c r="E319" s="12"/>
      <c r="F319" s="12"/>
      <c r="G319" s="12"/>
      <c r="H319" s="12"/>
      <c r="I319" s="12"/>
      <c r="J319" s="12"/>
      <c r="K319" s="12"/>
      <c r="L319" s="12"/>
      <c r="M319" s="12"/>
      <c r="N319" s="12"/>
      <c r="O319" s="12"/>
      <c r="P319" s="12"/>
      <c r="Q319" s="12"/>
      <c r="R319" s="12"/>
      <c r="S319" s="12"/>
    </row>
    <row r="320" spans="1:19" x14ac:dyDescent="0.25">
      <c r="A320" s="12"/>
      <c r="B320" s="12"/>
      <c r="C320" s="12"/>
      <c r="D320" s="12"/>
      <c r="E320" s="12"/>
      <c r="F320" s="12"/>
      <c r="G320" s="12"/>
      <c r="H320" s="12"/>
      <c r="I320" s="12"/>
      <c r="J320" s="12"/>
      <c r="K320" s="12"/>
      <c r="L320" s="12"/>
      <c r="M320" s="12"/>
      <c r="N320" s="12"/>
      <c r="O320" s="12"/>
      <c r="P320" s="12"/>
      <c r="Q320" s="12"/>
      <c r="R320" s="12"/>
      <c r="S320" s="12"/>
    </row>
    <row r="321" spans="1:19" x14ac:dyDescent="0.25">
      <c r="A321" s="12"/>
      <c r="B321" s="12"/>
      <c r="C321" s="12"/>
      <c r="D321" s="12"/>
      <c r="E321" s="12"/>
      <c r="F321" s="12"/>
      <c r="G321" s="12"/>
      <c r="H321" s="12"/>
      <c r="I321" s="12"/>
      <c r="J321" s="12"/>
      <c r="K321" s="12"/>
      <c r="L321" s="12"/>
      <c r="M321" s="12"/>
      <c r="N321" s="12"/>
      <c r="O321" s="12"/>
      <c r="P321" s="12"/>
      <c r="Q321" s="12"/>
      <c r="R321" s="12"/>
      <c r="S321" s="12"/>
    </row>
    <row r="322" spans="1:19" x14ac:dyDescent="0.25">
      <c r="A322" s="12"/>
      <c r="B322" s="12"/>
      <c r="C322" s="12"/>
      <c r="D322" s="12"/>
      <c r="E322" s="12"/>
      <c r="F322" s="12"/>
      <c r="G322" s="12"/>
      <c r="H322" s="12"/>
      <c r="I322" s="12"/>
      <c r="J322" s="12"/>
      <c r="K322" s="12"/>
      <c r="L322" s="12"/>
      <c r="M322" s="12"/>
      <c r="N322" s="12"/>
      <c r="O322" s="12"/>
      <c r="P322" s="12"/>
      <c r="Q322" s="12"/>
      <c r="R322" s="12"/>
      <c r="S322" s="12"/>
    </row>
    <row r="323" spans="1:19" x14ac:dyDescent="0.25">
      <c r="A323" s="12"/>
      <c r="B323" s="12"/>
      <c r="C323" s="12"/>
      <c r="D323" s="12"/>
      <c r="E323" s="12"/>
      <c r="F323" s="12"/>
      <c r="G323" s="12"/>
      <c r="H323" s="12"/>
      <c r="I323" s="12"/>
      <c r="J323" s="12"/>
      <c r="K323" s="12"/>
      <c r="L323" s="12"/>
      <c r="M323" s="12"/>
      <c r="N323" s="12"/>
      <c r="O323" s="12"/>
      <c r="P323" s="12"/>
      <c r="Q323" s="12"/>
      <c r="R323" s="12"/>
      <c r="S323" s="12"/>
    </row>
    <row r="324" spans="1:19" x14ac:dyDescent="0.25">
      <c r="A324" s="12"/>
      <c r="B324" s="12"/>
      <c r="C324" s="12"/>
      <c r="D324" s="12"/>
      <c r="E324" s="12"/>
      <c r="F324" s="12"/>
      <c r="G324" s="12"/>
      <c r="H324" s="12"/>
      <c r="I324" s="12"/>
      <c r="J324" s="12"/>
      <c r="K324" s="12"/>
      <c r="L324" s="12"/>
      <c r="M324" s="12"/>
      <c r="N324" s="12"/>
      <c r="O324" s="12"/>
      <c r="P324" s="12"/>
      <c r="Q324" s="12"/>
      <c r="R324" s="12"/>
      <c r="S324" s="12"/>
    </row>
    <row r="325" spans="1:19" x14ac:dyDescent="0.25">
      <c r="A325" s="12"/>
      <c r="B325" s="12"/>
      <c r="C325" s="12"/>
      <c r="D325" s="12"/>
      <c r="E325" s="12"/>
      <c r="F325" s="12"/>
      <c r="G325" s="12"/>
      <c r="H325" s="12"/>
      <c r="I325" s="12"/>
      <c r="J325" s="12"/>
      <c r="K325" s="12"/>
      <c r="L325" s="12"/>
      <c r="M325" s="12"/>
      <c r="N325" s="12"/>
      <c r="O325" s="12"/>
      <c r="P325" s="12"/>
      <c r="Q325" s="12"/>
      <c r="R325" s="12"/>
      <c r="S325" s="12"/>
    </row>
    <row r="326" spans="1:19" x14ac:dyDescent="0.25">
      <c r="A326" s="12"/>
      <c r="B326" s="12"/>
      <c r="C326" s="12"/>
      <c r="D326" s="12"/>
      <c r="E326" s="12"/>
      <c r="F326" s="12"/>
      <c r="G326" s="12"/>
      <c r="H326" s="12"/>
      <c r="I326" s="12"/>
      <c r="J326" s="12"/>
      <c r="K326" s="12"/>
      <c r="L326" s="12"/>
      <c r="M326" s="12"/>
      <c r="N326" s="12"/>
      <c r="O326" s="12"/>
      <c r="P326" s="12"/>
      <c r="Q326" s="12"/>
      <c r="R326" s="12"/>
      <c r="S326" s="12"/>
    </row>
    <row r="327" spans="1:19" x14ac:dyDescent="0.25">
      <c r="A327" s="12"/>
      <c r="B327" s="12"/>
      <c r="C327" s="12"/>
      <c r="D327" s="12"/>
      <c r="E327" s="12"/>
      <c r="F327" s="12"/>
      <c r="G327" s="12"/>
      <c r="H327" s="12"/>
      <c r="I327" s="12"/>
      <c r="J327" s="12"/>
      <c r="K327" s="12"/>
      <c r="L327" s="12"/>
      <c r="M327" s="12"/>
      <c r="N327" s="12"/>
      <c r="O327" s="12"/>
      <c r="P327" s="12"/>
      <c r="Q327" s="12"/>
      <c r="R327" s="12"/>
      <c r="S327" s="12"/>
    </row>
    <row r="328" spans="1:19" x14ac:dyDescent="0.25">
      <c r="A328" s="12"/>
      <c r="B328" s="12"/>
      <c r="C328" s="12"/>
      <c r="D328" s="12"/>
      <c r="E328" s="12"/>
      <c r="F328" s="12"/>
      <c r="G328" s="12"/>
      <c r="H328" s="12"/>
      <c r="I328" s="12"/>
      <c r="J328" s="12"/>
      <c r="K328" s="12"/>
      <c r="L328" s="12"/>
      <c r="M328" s="12"/>
      <c r="N328" s="12"/>
      <c r="O328" s="12"/>
      <c r="P328" s="12"/>
      <c r="Q328" s="12"/>
      <c r="R328" s="12"/>
      <c r="S328" s="12"/>
    </row>
    <row r="329" spans="1:19" x14ac:dyDescent="0.25">
      <c r="A329" s="12"/>
      <c r="B329" s="12"/>
      <c r="C329" s="12"/>
      <c r="D329" s="12"/>
      <c r="E329" s="12"/>
      <c r="F329" s="12"/>
      <c r="G329" s="12"/>
      <c r="H329" s="12"/>
      <c r="I329" s="12"/>
      <c r="J329" s="12"/>
      <c r="K329" s="12"/>
      <c r="L329" s="12"/>
      <c r="M329" s="12"/>
      <c r="N329" s="12"/>
      <c r="O329" s="12"/>
      <c r="P329" s="12"/>
      <c r="Q329" s="12"/>
      <c r="R329" s="12"/>
      <c r="S329" s="12"/>
    </row>
    <row r="330" spans="1:19" x14ac:dyDescent="0.25">
      <c r="A330" s="12"/>
      <c r="B330" s="12"/>
      <c r="C330" s="12"/>
      <c r="D330" s="12"/>
      <c r="E330" s="12"/>
      <c r="F330" s="12"/>
      <c r="G330" s="12"/>
      <c r="H330" s="12"/>
      <c r="I330" s="12"/>
      <c r="J330" s="12"/>
      <c r="K330" s="12"/>
      <c r="L330" s="12"/>
      <c r="M330" s="12"/>
      <c r="N330" s="12"/>
      <c r="O330" s="12"/>
      <c r="P330" s="12"/>
      <c r="Q330" s="12"/>
      <c r="R330" s="12"/>
      <c r="S330" s="12"/>
    </row>
    <row r="331" spans="1:19" x14ac:dyDescent="0.25">
      <c r="A331" s="12"/>
      <c r="B331" s="12"/>
      <c r="C331" s="12"/>
      <c r="D331" s="12"/>
      <c r="E331" s="12"/>
      <c r="F331" s="12"/>
      <c r="G331" s="12"/>
      <c r="H331" s="12"/>
      <c r="I331" s="12"/>
      <c r="J331" s="12"/>
      <c r="K331" s="12"/>
      <c r="L331" s="12"/>
      <c r="M331" s="12"/>
      <c r="N331" s="12"/>
      <c r="O331" s="12"/>
      <c r="P331" s="12"/>
      <c r="Q331" s="12"/>
      <c r="R331" s="12"/>
      <c r="S331" s="12"/>
    </row>
    <row r="332" spans="1:19" x14ac:dyDescent="0.25">
      <c r="A332" s="12"/>
      <c r="B332" s="12"/>
      <c r="C332" s="12"/>
      <c r="D332" s="12"/>
      <c r="E332" s="12"/>
      <c r="F332" s="12"/>
      <c r="G332" s="12"/>
      <c r="H332" s="12"/>
      <c r="I332" s="12"/>
      <c r="J332" s="12"/>
      <c r="K332" s="12"/>
      <c r="L332" s="12"/>
      <c r="M332" s="12"/>
      <c r="N332" s="12"/>
      <c r="O332" s="12"/>
      <c r="P332" s="12"/>
      <c r="Q332" s="12"/>
      <c r="R332" s="12"/>
      <c r="S332" s="12"/>
    </row>
    <row r="333" spans="1:19" x14ac:dyDescent="0.25">
      <c r="A333" s="12"/>
      <c r="B333" s="12"/>
      <c r="C333" s="12"/>
      <c r="D333" s="12"/>
      <c r="E333" s="12"/>
      <c r="F333" s="12"/>
      <c r="G333" s="12"/>
      <c r="H333" s="12"/>
      <c r="I333" s="12"/>
      <c r="J333" s="12"/>
      <c r="K333" s="12"/>
      <c r="L333" s="12"/>
      <c r="M333" s="12"/>
      <c r="N333" s="12"/>
      <c r="O333" s="12"/>
      <c r="P333" s="12"/>
      <c r="Q333" s="12"/>
      <c r="R333" s="12"/>
      <c r="S333" s="12"/>
    </row>
    <row r="334" spans="1:19" x14ac:dyDescent="0.25">
      <c r="A334" s="12"/>
      <c r="B334" s="12"/>
      <c r="C334" s="12"/>
      <c r="D334" s="12"/>
      <c r="E334" s="12"/>
      <c r="F334" s="12"/>
      <c r="G334" s="12"/>
      <c r="H334" s="12"/>
      <c r="I334" s="12"/>
      <c r="J334" s="12"/>
      <c r="K334" s="12"/>
      <c r="L334" s="12"/>
      <c r="M334" s="12"/>
      <c r="N334" s="12"/>
      <c r="O334" s="12"/>
      <c r="P334" s="12"/>
      <c r="Q334" s="12"/>
      <c r="R334" s="12"/>
      <c r="S334" s="12"/>
    </row>
    <row r="335" spans="1:19" x14ac:dyDescent="0.25">
      <c r="A335" s="12"/>
      <c r="B335" s="12"/>
      <c r="C335" s="12"/>
      <c r="D335" s="12"/>
      <c r="E335" s="12"/>
      <c r="F335" s="12"/>
      <c r="G335" s="12"/>
      <c r="H335" s="12"/>
      <c r="I335" s="12"/>
      <c r="J335" s="12"/>
      <c r="K335" s="12"/>
      <c r="L335" s="12"/>
      <c r="M335" s="12"/>
      <c r="N335" s="12"/>
      <c r="O335" s="12"/>
      <c r="P335" s="12"/>
      <c r="Q335" s="12"/>
      <c r="R335" s="12"/>
      <c r="S335" s="12"/>
    </row>
    <row r="336" spans="1:19" x14ac:dyDescent="0.25">
      <c r="A336" s="12"/>
      <c r="B336" s="12"/>
      <c r="C336" s="12"/>
      <c r="D336" s="12"/>
      <c r="E336" s="12"/>
      <c r="F336" s="12"/>
      <c r="G336" s="12"/>
      <c r="H336" s="12"/>
      <c r="I336" s="12"/>
      <c r="J336" s="12"/>
      <c r="K336" s="12"/>
      <c r="L336" s="12"/>
      <c r="M336" s="12"/>
      <c r="N336" s="12"/>
      <c r="O336" s="12"/>
      <c r="P336" s="12"/>
      <c r="Q336" s="12"/>
      <c r="R336" s="12"/>
      <c r="S336" s="12"/>
    </row>
    <row r="337" spans="1:19" x14ac:dyDescent="0.25">
      <c r="A337" s="12"/>
      <c r="B337" s="12"/>
      <c r="C337" s="12"/>
      <c r="D337" s="12"/>
      <c r="E337" s="12"/>
      <c r="F337" s="12"/>
      <c r="G337" s="12"/>
      <c r="H337" s="12"/>
      <c r="I337" s="12"/>
      <c r="J337" s="12"/>
      <c r="K337" s="12"/>
      <c r="L337" s="12"/>
      <c r="M337" s="12"/>
      <c r="N337" s="12"/>
      <c r="O337" s="12"/>
      <c r="P337" s="12"/>
      <c r="Q337" s="12"/>
      <c r="R337" s="12"/>
      <c r="S337" s="12"/>
    </row>
    <row r="338" spans="1:19" x14ac:dyDescent="0.25">
      <c r="A338" s="12"/>
      <c r="B338" s="12"/>
      <c r="C338" s="12"/>
      <c r="D338" s="12"/>
      <c r="E338" s="12"/>
      <c r="F338" s="12"/>
      <c r="G338" s="12"/>
      <c r="H338" s="12"/>
      <c r="I338" s="12"/>
      <c r="J338" s="12"/>
      <c r="K338" s="12"/>
      <c r="L338" s="12"/>
      <c r="M338" s="12"/>
      <c r="N338" s="12"/>
      <c r="O338" s="12"/>
      <c r="P338" s="12"/>
      <c r="Q338" s="12"/>
      <c r="R338" s="12"/>
      <c r="S338" s="12"/>
    </row>
    <row r="339" spans="1:19" x14ac:dyDescent="0.25">
      <c r="A339" s="12"/>
      <c r="B339" s="12"/>
      <c r="C339" s="12"/>
      <c r="D339" s="12"/>
      <c r="E339" s="12"/>
      <c r="F339" s="12"/>
      <c r="G339" s="12"/>
      <c r="H339" s="12"/>
      <c r="I339" s="12"/>
      <c r="J339" s="12"/>
      <c r="K339" s="12"/>
      <c r="L339" s="12"/>
      <c r="M339" s="12"/>
      <c r="N339" s="12"/>
      <c r="O339" s="12"/>
      <c r="P339" s="12"/>
      <c r="Q339" s="12"/>
      <c r="R339" s="12"/>
      <c r="S339" s="12"/>
    </row>
    <row r="340" spans="1:19" x14ac:dyDescent="0.25">
      <c r="A340" s="12"/>
      <c r="B340" s="12"/>
      <c r="C340" s="12"/>
      <c r="D340" s="12"/>
      <c r="E340" s="12"/>
      <c r="F340" s="12"/>
      <c r="G340" s="12"/>
      <c r="H340" s="12"/>
      <c r="I340" s="12"/>
      <c r="J340" s="12"/>
      <c r="K340" s="12"/>
      <c r="L340" s="12"/>
      <c r="M340" s="12"/>
      <c r="N340" s="12"/>
      <c r="O340" s="12"/>
      <c r="P340" s="12"/>
      <c r="Q340" s="12"/>
      <c r="R340" s="12"/>
      <c r="S340" s="12"/>
    </row>
    <row r="341" spans="1:19" x14ac:dyDescent="0.25">
      <c r="A341" s="12"/>
      <c r="B341" s="12"/>
      <c r="C341" s="12"/>
      <c r="D341" s="12"/>
      <c r="E341" s="12"/>
      <c r="F341" s="12"/>
      <c r="G341" s="12"/>
      <c r="H341" s="12"/>
      <c r="I341" s="12"/>
      <c r="J341" s="12"/>
      <c r="K341" s="12"/>
      <c r="L341" s="12"/>
      <c r="M341" s="12"/>
      <c r="N341" s="12"/>
      <c r="O341" s="12"/>
      <c r="P341" s="12"/>
      <c r="Q341" s="12"/>
      <c r="R341" s="12"/>
      <c r="S341" s="12"/>
    </row>
    <row r="342" spans="1:19" x14ac:dyDescent="0.25">
      <c r="A342" s="12"/>
      <c r="B342" s="12"/>
      <c r="C342" s="12"/>
      <c r="D342" s="12"/>
      <c r="E342" s="12"/>
      <c r="F342" s="12"/>
      <c r="G342" s="12"/>
      <c r="H342" s="12"/>
      <c r="I342" s="12"/>
      <c r="J342" s="12"/>
      <c r="K342" s="12"/>
      <c r="L342" s="12"/>
      <c r="M342" s="12"/>
      <c r="N342" s="12"/>
      <c r="O342" s="12"/>
      <c r="P342" s="12"/>
      <c r="Q342" s="12"/>
      <c r="R342" s="12"/>
      <c r="S342" s="12"/>
    </row>
    <row r="343" spans="1:19" x14ac:dyDescent="0.25">
      <c r="A343" s="12"/>
      <c r="B343" s="12"/>
      <c r="C343" s="12"/>
      <c r="D343" s="12"/>
      <c r="E343" s="12"/>
      <c r="F343" s="12"/>
      <c r="G343" s="12"/>
      <c r="H343" s="12"/>
      <c r="I343" s="12"/>
      <c r="J343" s="12"/>
      <c r="K343" s="12"/>
      <c r="L343" s="12"/>
      <c r="M343" s="12"/>
      <c r="N343" s="12"/>
      <c r="O343" s="12"/>
      <c r="P343" s="12"/>
      <c r="Q343" s="12"/>
      <c r="R343" s="12"/>
      <c r="S343" s="12"/>
    </row>
    <row r="344" spans="1:19" x14ac:dyDescent="0.25">
      <c r="A344" s="12"/>
      <c r="B344" s="12"/>
      <c r="C344" s="12"/>
      <c r="D344" s="12"/>
      <c r="E344" s="12"/>
      <c r="F344" s="12"/>
      <c r="G344" s="12"/>
      <c r="H344" s="12"/>
      <c r="I344" s="12"/>
      <c r="J344" s="12"/>
      <c r="K344" s="12"/>
      <c r="L344" s="12"/>
      <c r="M344" s="12"/>
      <c r="N344" s="12"/>
      <c r="O344" s="12"/>
      <c r="P344" s="12"/>
      <c r="Q344" s="12"/>
      <c r="R344" s="12"/>
      <c r="S344" s="12"/>
    </row>
    <row r="345" spans="1:19" x14ac:dyDescent="0.25">
      <c r="A345" s="12"/>
      <c r="B345" s="12"/>
      <c r="C345" s="12"/>
      <c r="D345" s="12"/>
      <c r="E345" s="12"/>
      <c r="F345" s="12"/>
      <c r="G345" s="12"/>
      <c r="H345" s="12"/>
      <c r="I345" s="12"/>
      <c r="J345" s="12"/>
      <c r="K345" s="12"/>
      <c r="L345" s="12"/>
      <c r="M345" s="12"/>
      <c r="N345" s="12"/>
      <c r="O345" s="12"/>
      <c r="P345" s="12"/>
      <c r="Q345" s="12"/>
      <c r="R345" s="12"/>
      <c r="S345" s="12"/>
    </row>
    <row r="346" spans="1:19" x14ac:dyDescent="0.25">
      <c r="A346" s="12"/>
      <c r="B346" s="12"/>
      <c r="C346" s="12"/>
      <c r="D346" s="12"/>
      <c r="E346" s="12"/>
      <c r="F346" s="12"/>
      <c r="G346" s="12"/>
      <c r="H346" s="12"/>
      <c r="I346" s="12"/>
      <c r="J346" s="12"/>
      <c r="K346" s="12"/>
      <c r="L346" s="12"/>
      <c r="M346" s="12"/>
      <c r="N346" s="12"/>
      <c r="O346" s="12"/>
      <c r="P346" s="12"/>
      <c r="Q346" s="12"/>
      <c r="R346" s="12"/>
      <c r="S346" s="12"/>
    </row>
    <row r="347" spans="1:19" x14ac:dyDescent="0.25">
      <c r="A347" s="12"/>
      <c r="B347" s="12"/>
      <c r="C347" s="12"/>
      <c r="D347" s="12"/>
      <c r="E347" s="12"/>
      <c r="F347" s="12"/>
      <c r="G347" s="12"/>
      <c r="H347" s="12"/>
      <c r="I347" s="12"/>
      <c r="J347" s="12"/>
      <c r="K347" s="12"/>
      <c r="L347" s="12"/>
      <c r="M347" s="12"/>
      <c r="N347" s="12"/>
      <c r="O347" s="12"/>
      <c r="P347" s="12"/>
      <c r="Q347" s="12"/>
      <c r="R347" s="12"/>
      <c r="S347" s="12"/>
    </row>
    <row r="348" spans="1:19" x14ac:dyDescent="0.25">
      <c r="A348" s="12"/>
      <c r="B348" s="12"/>
      <c r="C348" s="12"/>
      <c r="D348" s="12"/>
      <c r="E348" s="12"/>
      <c r="F348" s="12"/>
      <c r="G348" s="12"/>
      <c r="H348" s="12"/>
      <c r="I348" s="12"/>
      <c r="J348" s="12"/>
      <c r="K348" s="12"/>
      <c r="L348" s="12"/>
      <c r="M348" s="12"/>
      <c r="N348" s="12"/>
      <c r="O348" s="12"/>
      <c r="P348" s="12"/>
      <c r="Q348" s="12"/>
      <c r="R348" s="12"/>
      <c r="S348" s="12"/>
    </row>
    <row r="349" spans="1:19" x14ac:dyDescent="0.25">
      <c r="A349" s="12"/>
      <c r="B349" s="12"/>
      <c r="C349" s="12"/>
      <c r="D349" s="12"/>
      <c r="E349" s="12"/>
      <c r="F349" s="12"/>
      <c r="G349" s="12"/>
      <c r="H349" s="12"/>
      <c r="I349" s="12"/>
      <c r="J349" s="12"/>
      <c r="K349" s="12"/>
      <c r="L349" s="12"/>
      <c r="M349" s="12"/>
      <c r="N349" s="12"/>
      <c r="O349" s="12"/>
      <c r="P349" s="12"/>
      <c r="Q349" s="12"/>
      <c r="R349" s="12"/>
      <c r="S349" s="12"/>
    </row>
    <row r="350" spans="1:19" x14ac:dyDescent="0.25">
      <c r="A350" s="12"/>
      <c r="B350" s="12"/>
      <c r="C350" s="12"/>
      <c r="D350" s="12"/>
      <c r="E350" s="12"/>
      <c r="F350" s="12"/>
      <c r="G350" s="12"/>
      <c r="H350" s="12"/>
      <c r="I350" s="12"/>
      <c r="J350" s="12"/>
      <c r="K350" s="12"/>
      <c r="L350" s="12"/>
      <c r="M350" s="12"/>
      <c r="N350" s="12"/>
      <c r="O350" s="12"/>
      <c r="P350" s="12"/>
      <c r="Q350" s="12"/>
      <c r="R350" s="12"/>
      <c r="S350" s="12"/>
    </row>
    <row r="351" spans="1:19" x14ac:dyDescent="0.25">
      <c r="A351" s="12"/>
      <c r="B351" s="12"/>
      <c r="C351" s="12"/>
      <c r="D351" s="12"/>
      <c r="E351" s="12"/>
      <c r="F351" s="12"/>
      <c r="G351" s="12"/>
      <c r="H351" s="12"/>
      <c r="I351" s="12"/>
      <c r="J351" s="12"/>
      <c r="K351" s="12"/>
      <c r="L351" s="12"/>
      <c r="M351" s="12"/>
      <c r="N351" s="12"/>
      <c r="O351" s="12"/>
      <c r="P351" s="12"/>
      <c r="Q351" s="12"/>
      <c r="R351" s="12"/>
      <c r="S351" s="12"/>
    </row>
    <row r="352" spans="1:19" x14ac:dyDescent="0.25">
      <c r="A352" s="12"/>
      <c r="B352" s="12"/>
      <c r="C352" s="12"/>
      <c r="D352" s="12"/>
      <c r="E352" s="12"/>
      <c r="F352" s="12"/>
      <c r="G352" s="12"/>
      <c r="H352" s="12"/>
      <c r="I352" s="12"/>
      <c r="J352" s="12"/>
      <c r="K352" s="12"/>
      <c r="L352" s="12"/>
      <c r="M352" s="12"/>
      <c r="N352" s="12"/>
      <c r="O352" s="12"/>
      <c r="P352" s="12"/>
      <c r="Q352" s="12"/>
      <c r="R352" s="12"/>
      <c r="S352" s="12"/>
    </row>
    <row r="353" spans="1:19" x14ac:dyDescent="0.25">
      <c r="A353" s="12"/>
      <c r="B353" s="12"/>
      <c r="C353" s="12"/>
      <c r="D353" s="12"/>
      <c r="E353" s="12"/>
      <c r="F353" s="12"/>
      <c r="G353" s="12"/>
      <c r="H353" s="12"/>
      <c r="I353" s="12"/>
      <c r="J353" s="12"/>
      <c r="K353" s="12"/>
      <c r="L353" s="12"/>
      <c r="M353" s="12"/>
      <c r="N353" s="12"/>
      <c r="O353" s="12"/>
      <c r="P353" s="12"/>
      <c r="Q353" s="12"/>
      <c r="R353" s="12"/>
      <c r="S353" s="12"/>
    </row>
    <row r="354" spans="1:19" x14ac:dyDescent="0.25">
      <c r="A354" s="12"/>
      <c r="B354" s="12"/>
      <c r="C354" s="12"/>
      <c r="D354" s="12"/>
      <c r="E354" s="12"/>
      <c r="F354" s="12"/>
      <c r="G354" s="12"/>
      <c r="H354" s="12"/>
      <c r="I354" s="12"/>
      <c r="J354" s="12"/>
      <c r="K354" s="12"/>
      <c r="L354" s="12"/>
      <c r="M354" s="12"/>
      <c r="N354" s="12"/>
      <c r="O354" s="12"/>
      <c r="P354" s="12"/>
      <c r="Q354" s="12"/>
      <c r="R354" s="12"/>
      <c r="S354" s="12"/>
    </row>
    <row r="355" spans="1:19" x14ac:dyDescent="0.25">
      <c r="A355" s="12"/>
      <c r="B355" s="12"/>
      <c r="C355" s="12"/>
      <c r="D355" s="12"/>
      <c r="E355" s="12"/>
      <c r="F355" s="12"/>
      <c r="G355" s="12"/>
      <c r="H355" s="12"/>
      <c r="I355" s="12"/>
      <c r="J355" s="12"/>
      <c r="K355" s="12"/>
      <c r="L355" s="12"/>
      <c r="M355" s="12"/>
      <c r="N355" s="12"/>
      <c r="O355" s="12"/>
      <c r="P355" s="12"/>
      <c r="Q355" s="12"/>
      <c r="R355" s="12"/>
      <c r="S355" s="12"/>
    </row>
    <row r="356" spans="1:19" x14ac:dyDescent="0.25">
      <c r="A356" s="12"/>
      <c r="B356" s="12"/>
      <c r="C356" s="12"/>
      <c r="D356" s="12"/>
      <c r="E356" s="12"/>
      <c r="F356" s="12"/>
      <c r="G356" s="12"/>
      <c r="H356" s="12"/>
      <c r="I356" s="12"/>
      <c r="J356" s="12"/>
      <c r="K356" s="12"/>
      <c r="L356" s="12"/>
      <c r="M356" s="12"/>
      <c r="N356" s="12"/>
      <c r="O356" s="12"/>
      <c r="P356" s="12"/>
      <c r="Q356" s="12"/>
      <c r="R356" s="12"/>
      <c r="S356" s="12"/>
    </row>
    <row r="357" spans="1:19" x14ac:dyDescent="0.25">
      <c r="A357" s="12"/>
      <c r="B357" s="12"/>
      <c r="C357" s="12"/>
      <c r="D357" s="12"/>
      <c r="E357" s="12"/>
      <c r="F357" s="12"/>
      <c r="G357" s="12"/>
      <c r="H357" s="12"/>
      <c r="I357" s="12"/>
      <c r="J357" s="12"/>
      <c r="K357" s="12"/>
      <c r="L357" s="12"/>
      <c r="M357" s="12"/>
      <c r="N357" s="12"/>
      <c r="O357" s="12"/>
      <c r="P357" s="12"/>
      <c r="Q357" s="12"/>
      <c r="R357" s="12"/>
      <c r="S357" s="12"/>
    </row>
    <row r="358" spans="1:19" x14ac:dyDescent="0.25">
      <c r="A358" s="12"/>
      <c r="B358" s="12"/>
      <c r="C358" s="12"/>
      <c r="D358" s="12"/>
      <c r="E358" s="12"/>
      <c r="F358" s="12"/>
      <c r="G358" s="12"/>
      <c r="H358" s="12"/>
      <c r="I358" s="12"/>
      <c r="J358" s="12"/>
      <c r="K358" s="12"/>
      <c r="L358" s="12"/>
      <c r="M358" s="12"/>
      <c r="N358" s="12"/>
      <c r="O358" s="12"/>
      <c r="P358" s="12"/>
      <c r="Q358" s="12"/>
      <c r="R358" s="12"/>
      <c r="S358" s="12"/>
    </row>
    <row r="359" spans="1:19" x14ac:dyDescent="0.25">
      <c r="A359" s="12"/>
      <c r="B359" s="12"/>
      <c r="C359" s="12"/>
      <c r="D359" s="12"/>
      <c r="E359" s="12"/>
      <c r="F359" s="12"/>
      <c r="G359" s="12"/>
      <c r="H359" s="12"/>
      <c r="I359" s="12"/>
      <c r="J359" s="12"/>
      <c r="K359" s="12"/>
      <c r="L359" s="12"/>
      <c r="M359" s="12"/>
      <c r="N359" s="12"/>
      <c r="O359" s="12"/>
      <c r="P359" s="12"/>
      <c r="Q359" s="12"/>
      <c r="R359" s="12"/>
      <c r="S359" s="12"/>
    </row>
    <row r="360" spans="1:19" x14ac:dyDescent="0.25">
      <c r="A360" s="12"/>
      <c r="B360" s="12"/>
      <c r="C360" s="12"/>
      <c r="D360" s="12"/>
      <c r="E360" s="12"/>
      <c r="F360" s="12"/>
      <c r="G360" s="12"/>
      <c r="H360" s="12"/>
      <c r="I360" s="12"/>
      <c r="J360" s="12"/>
      <c r="K360" s="12"/>
      <c r="L360" s="12"/>
      <c r="M360" s="12"/>
      <c r="N360" s="12"/>
      <c r="O360" s="12"/>
      <c r="P360" s="12"/>
      <c r="Q360" s="12"/>
      <c r="R360" s="12"/>
      <c r="S360" s="12"/>
    </row>
    <row r="361" spans="1:19" x14ac:dyDescent="0.25">
      <c r="A361" s="12"/>
      <c r="B361" s="12"/>
      <c r="C361" s="12"/>
      <c r="D361" s="12"/>
      <c r="E361" s="12"/>
      <c r="F361" s="12"/>
      <c r="G361" s="12"/>
      <c r="H361" s="12"/>
      <c r="I361" s="12"/>
      <c r="J361" s="12"/>
      <c r="K361" s="12"/>
      <c r="L361" s="12"/>
      <c r="M361" s="12"/>
      <c r="N361" s="12"/>
      <c r="O361" s="12"/>
      <c r="P361" s="12"/>
      <c r="Q361" s="12"/>
      <c r="R361" s="12"/>
      <c r="S361" s="12"/>
    </row>
    <row r="362" spans="1:19" x14ac:dyDescent="0.25">
      <c r="A362" s="12"/>
      <c r="B362" s="12"/>
      <c r="C362" s="12"/>
      <c r="D362" s="12"/>
      <c r="E362" s="12"/>
      <c r="F362" s="12"/>
      <c r="G362" s="12"/>
      <c r="H362" s="12"/>
      <c r="I362" s="12"/>
      <c r="J362" s="12"/>
      <c r="K362" s="12"/>
      <c r="L362" s="12"/>
      <c r="M362" s="12"/>
      <c r="N362" s="12"/>
      <c r="O362" s="12"/>
      <c r="P362" s="12"/>
      <c r="Q362" s="12"/>
      <c r="R362" s="12"/>
      <c r="S362" s="12"/>
    </row>
    <row r="363" spans="1:19" x14ac:dyDescent="0.25">
      <c r="A363" s="12"/>
      <c r="B363" s="12"/>
      <c r="C363" s="12"/>
      <c r="D363" s="12"/>
      <c r="E363" s="12"/>
      <c r="F363" s="12"/>
      <c r="G363" s="12"/>
      <c r="H363" s="12"/>
      <c r="I363" s="12"/>
      <c r="J363" s="12"/>
      <c r="K363" s="12"/>
      <c r="L363" s="12"/>
      <c r="M363" s="12"/>
      <c r="N363" s="12"/>
      <c r="O363" s="12"/>
      <c r="P363" s="12"/>
      <c r="Q363" s="12"/>
      <c r="R363" s="12"/>
      <c r="S363" s="12"/>
    </row>
    <row r="364" spans="1:19" x14ac:dyDescent="0.25">
      <c r="A364" s="12"/>
      <c r="B364" s="12"/>
      <c r="C364" s="12"/>
      <c r="D364" s="12"/>
      <c r="E364" s="12"/>
      <c r="F364" s="12"/>
      <c r="G364" s="12"/>
      <c r="H364" s="12"/>
      <c r="I364" s="12"/>
      <c r="J364" s="12"/>
      <c r="K364" s="12"/>
      <c r="L364" s="12"/>
      <c r="M364" s="12"/>
      <c r="N364" s="12"/>
      <c r="O364" s="12"/>
      <c r="P364" s="12"/>
      <c r="Q364" s="12"/>
      <c r="R364" s="12"/>
      <c r="S364" s="12"/>
    </row>
    <row r="365" spans="1:19" x14ac:dyDescent="0.25">
      <c r="A365" s="12"/>
      <c r="B365" s="12"/>
      <c r="C365" s="12"/>
      <c r="D365" s="12"/>
      <c r="E365" s="12"/>
      <c r="F365" s="12"/>
      <c r="G365" s="12"/>
      <c r="H365" s="12"/>
      <c r="I365" s="12"/>
      <c r="J365" s="12"/>
      <c r="K365" s="12"/>
      <c r="L365" s="12"/>
      <c r="M365" s="12"/>
      <c r="N365" s="12"/>
      <c r="O365" s="12"/>
      <c r="P365" s="12"/>
      <c r="Q365" s="12"/>
      <c r="R365" s="12"/>
      <c r="S365" s="12"/>
    </row>
    <row r="366" spans="1:19" x14ac:dyDescent="0.25">
      <c r="A366" s="12"/>
      <c r="B366" s="12"/>
      <c r="C366" s="12"/>
      <c r="D366" s="12"/>
      <c r="E366" s="12"/>
      <c r="F366" s="12"/>
      <c r="G366" s="12"/>
      <c r="H366" s="12"/>
      <c r="I366" s="12"/>
      <c r="J366" s="12"/>
      <c r="K366" s="12"/>
      <c r="L366" s="12"/>
      <c r="M366" s="12"/>
      <c r="N366" s="12"/>
      <c r="O366" s="12"/>
      <c r="P366" s="12"/>
      <c r="Q366" s="12"/>
      <c r="R366" s="12"/>
      <c r="S366" s="12"/>
    </row>
    <row r="367" spans="1:19" x14ac:dyDescent="0.25">
      <c r="A367" s="12"/>
      <c r="B367" s="12"/>
      <c r="C367" s="12"/>
      <c r="D367" s="12"/>
      <c r="E367" s="12"/>
      <c r="F367" s="12"/>
      <c r="G367" s="12"/>
      <c r="H367" s="12"/>
      <c r="I367" s="12"/>
      <c r="J367" s="12"/>
      <c r="K367" s="12"/>
      <c r="L367" s="12"/>
      <c r="M367" s="12"/>
      <c r="N367" s="12"/>
      <c r="O367" s="12"/>
      <c r="P367" s="12"/>
      <c r="Q367" s="12"/>
      <c r="R367" s="12"/>
      <c r="S367" s="12"/>
    </row>
    <row r="368" spans="1:19" x14ac:dyDescent="0.25">
      <c r="A368" s="12"/>
      <c r="B368" s="12"/>
      <c r="C368" s="12"/>
      <c r="D368" s="12"/>
      <c r="E368" s="12"/>
      <c r="F368" s="12"/>
      <c r="G368" s="12"/>
      <c r="H368" s="12"/>
      <c r="I368" s="12"/>
      <c r="J368" s="12"/>
      <c r="K368" s="12"/>
      <c r="L368" s="12"/>
      <c r="M368" s="12"/>
      <c r="N368" s="12"/>
      <c r="O368" s="12"/>
      <c r="P368" s="12"/>
      <c r="Q368" s="12"/>
      <c r="R368" s="12"/>
      <c r="S368" s="12"/>
    </row>
    <row r="369" spans="1:19" x14ac:dyDescent="0.25">
      <c r="A369" s="12"/>
      <c r="B369" s="12"/>
      <c r="C369" s="12"/>
      <c r="D369" s="12"/>
      <c r="E369" s="12"/>
      <c r="F369" s="12"/>
      <c r="G369" s="12"/>
      <c r="H369" s="12"/>
      <c r="I369" s="12"/>
      <c r="J369" s="12"/>
      <c r="K369" s="12"/>
      <c r="L369" s="12"/>
      <c r="M369" s="12"/>
      <c r="N369" s="12"/>
      <c r="O369" s="12"/>
      <c r="P369" s="12"/>
      <c r="Q369" s="12"/>
      <c r="R369" s="12"/>
      <c r="S369" s="12"/>
    </row>
    <row r="370" spans="1:19" x14ac:dyDescent="0.25">
      <c r="A370" s="12"/>
      <c r="B370" s="12"/>
      <c r="C370" s="12"/>
      <c r="D370" s="12"/>
      <c r="E370" s="12"/>
      <c r="F370" s="12"/>
      <c r="G370" s="12"/>
      <c r="H370" s="12"/>
      <c r="I370" s="12"/>
      <c r="J370" s="12"/>
      <c r="K370" s="12"/>
      <c r="L370" s="12"/>
      <c r="M370" s="12"/>
      <c r="N370" s="12"/>
      <c r="O370" s="12"/>
      <c r="P370" s="12"/>
      <c r="Q370" s="12"/>
      <c r="R370" s="12"/>
      <c r="S370" s="12"/>
    </row>
    <row r="371" spans="1:19" x14ac:dyDescent="0.25">
      <c r="A371" s="12"/>
      <c r="B371" s="12"/>
      <c r="C371" s="12"/>
      <c r="D371" s="12"/>
      <c r="E371" s="12"/>
      <c r="F371" s="12"/>
      <c r="G371" s="12"/>
      <c r="H371" s="12"/>
      <c r="I371" s="12"/>
      <c r="J371" s="12"/>
      <c r="K371" s="12"/>
      <c r="L371" s="12"/>
      <c r="M371" s="12"/>
      <c r="N371" s="12"/>
      <c r="O371" s="12"/>
      <c r="P371" s="12"/>
      <c r="Q371" s="12"/>
      <c r="R371" s="12"/>
      <c r="S371" s="12"/>
    </row>
    <row r="372" spans="1:19" x14ac:dyDescent="0.25">
      <c r="A372" s="12"/>
      <c r="B372" s="12"/>
      <c r="C372" s="12"/>
      <c r="D372" s="12"/>
      <c r="E372" s="12"/>
      <c r="F372" s="12"/>
      <c r="G372" s="12"/>
      <c r="H372" s="12"/>
      <c r="I372" s="12"/>
      <c r="J372" s="12"/>
      <c r="K372" s="12"/>
      <c r="L372" s="12"/>
      <c r="M372" s="12"/>
      <c r="N372" s="12"/>
      <c r="O372" s="12"/>
      <c r="P372" s="12"/>
      <c r="Q372" s="12"/>
      <c r="R372" s="12"/>
      <c r="S372" s="12"/>
    </row>
    <row r="373" spans="1:19" x14ac:dyDescent="0.25">
      <c r="A373" s="12"/>
      <c r="B373" s="12"/>
      <c r="C373" s="12"/>
      <c r="D373" s="12"/>
      <c r="E373" s="12"/>
      <c r="F373" s="12"/>
      <c r="G373" s="12"/>
      <c r="H373" s="12"/>
      <c r="I373" s="12"/>
      <c r="J373" s="12"/>
      <c r="K373" s="12"/>
      <c r="L373" s="12"/>
      <c r="M373" s="12"/>
      <c r="N373" s="12"/>
      <c r="O373" s="12"/>
      <c r="P373" s="12"/>
      <c r="Q373" s="12"/>
      <c r="R373" s="12"/>
      <c r="S373" s="12"/>
    </row>
    <row r="374" spans="1:19" x14ac:dyDescent="0.25">
      <c r="A374" s="12"/>
      <c r="B374" s="12"/>
      <c r="C374" s="12"/>
      <c r="D374" s="12"/>
      <c r="E374" s="12"/>
      <c r="F374" s="12"/>
      <c r="G374" s="12"/>
      <c r="H374" s="12"/>
      <c r="I374" s="12"/>
      <c r="J374" s="12"/>
      <c r="K374" s="12"/>
      <c r="L374" s="12"/>
      <c r="M374" s="12"/>
      <c r="N374" s="12"/>
      <c r="O374" s="12"/>
      <c r="P374" s="12"/>
      <c r="Q374" s="12"/>
      <c r="R374" s="12"/>
      <c r="S374" s="12"/>
    </row>
    <row r="375" spans="1:19" x14ac:dyDescent="0.25">
      <c r="A375" s="12"/>
      <c r="B375" s="12"/>
      <c r="C375" s="12"/>
      <c r="D375" s="12"/>
      <c r="E375" s="12"/>
      <c r="F375" s="12"/>
      <c r="G375" s="12"/>
      <c r="H375" s="12"/>
      <c r="I375" s="12"/>
      <c r="J375" s="12"/>
      <c r="K375" s="12"/>
      <c r="L375" s="12"/>
      <c r="M375" s="12"/>
      <c r="N375" s="12"/>
      <c r="O375" s="12"/>
      <c r="P375" s="12"/>
      <c r="Q375" s="12"/>
      <c r="R375" s="12"/>
      <c r="S375" s="12"/>
    </row>
    <row r="376" spans="1:19" x14ac:dyDescent="0.25">
      <c r="A376" s="12"/>
      <c r="B376" s="12"/>
      <c r="C376" s="12"/>
      <c r="D376" s="12"/>
      <c r="E376" s="12"/>
      <c r="F376" s="12"/>
      <c r="G376" s="12"/>
      <c r="H376" s="12"/>
      <c r="I376" s="12"/>
      <c r="J376" s="12"/>
      <c r="K376" s="12"/>
      <c r="L376" s="12"/>
      <c r="M376" s="12"/>
      <c r="N376" s="12"/>
      <c r="O376" s="12"/>
      <c r="P376" s="12"/>
      <c r="Q376" s="12"/>
      <c r="R376" s="12"/>
      <c r="S376" s="12"/>
    </row>
    <row r="377" spans="1:19" x14ac:dyDescent="0.25">
      <c r="A377" s="12"/>
      <c r="B377" s="12"/>
      <c r="C377" s="12"/>
      <c r="D377" s="12"/>
      <c r="E377" s="12"/>
      <c r="F377" s="12"/>
      <c r="G377" s="12"/>
      <c r="H377" s="12"/>
      <c r="I377" s="12"/>
      <c r="J377" s="12"/>
      <c r="K377" s="12"/>
      <c r="L377" s="12"/>
      <c r="M377" s="12"/>
      <c r="N377" s="12"/>
      <c r="O377" s="12"/>
      <c r="P377" s="12"/>
      <c r="Q377" s="12"/>
      <c r="R377" s="12"/>
      <c r="S377" s="12"/>
    </row>
    <row r="378" spans="1:19" x14ac:dyDescent="0.25">
      <c r="A378" s="12"/>
      <c r="B378" s="12"/>
      <c r="C378" s="12"/>
      <c r="D378" s="12"/>
      <c r="E378" s="12"/>
      <c r="F378" s="12"/>
      <c r="G378" s="12"/>
      <c r="H378" s="12"/>
      <c r="I378" s="12"/>
      <c r="J378" s="12"/>
      <c r="K378" s="12"/>
      <c r="L378" s="12"/>
      <c r="M378" s="12"/>
      <c r="N378" s="12"/>
      <c r="O378" s="12"/>
      <c r="P378" s="12"/>
      <c r="Q378" s="12"/>
      <c r="R378" s="12"/>
      <c r="S378" s="12"/>
    </row>
    <row r="379" spans="1:19" x14ac:dyDescent="0.25">
      <c r="A379" s="12"/>
      <c r="B379" s="12"/>
      <c r="C379" s="12"/>
      <c r="D379" s="12"/>
      <c r="E379" s="12"/>
      <c r="F379" s="12"/>
      <c r="G379" s="12"/>
      <c r="H379" s="12"/>
      <c r="I379" s="12"/>
      <c r="J379" s="12"/>
      <c r="K379" s="12"/>
      <c r="L379" s="12"/>
      <c r="M379" s="12"/>
      <c r="N379" s="12"/>
      <c r="O379" s="12"/>
      <c r="P379" s="12"/>
      <c r="Q379" s="12"/>
      <c r="R379" s="12"/>
      <c r="S379" s="12"/>
    </row>
    <row r="380" spans="1:19" x14ac:dyDescent="0.25">
      <c r="A380" s="12"/>
      <c r="B380" s="12"/>
      <c r="C380" s="12"/>
      <c r="D380" s="12"/>
      <c r="E380" s="12"/>
      <c r="F380" s="12"/>
      <c r="G380" s="12"/>
      <c r="H380" s="12"/>
      <c r="I380" s="12"/>
      <c r="J380" s="12"/>
      <c r="K380" s="12"/>
      <c r="L380" s="12"/>
      <c r="M380" s="12"/>
      <c r="N380" s="12"/>
      <c r="O380" s="12"/>
      <c r="P380" s="12"/>
      <c r="Q380" s="12"/>
      <c r="R380" s="12"/>
      <c r="S380" s="12"/>
    </row>
    <row r="381" spans="1:19" x14ac:dyDescent="0.25">
      <c r="A381" s="12"/>
      <c r="B381" s="12"/>
      <c r="C381" s="12"/>
      <c r="D381" s="12"/>
      <c r="E381" s="12"/>
      <c r="F381" s="12"/>
      <c r="G381" s="12"/>
      <c r="H381" s="12"/>
      <c r="I381" s="12"/>
      <c r="J381" s="12"/>
      <c r="K381" s="12"/>
      <c r="L381" s="12"/>
      <c r="M381" s="12"/>
      <c r="N381" s="12"/>
      <c r="O381" s="12"/>
      <c r="P381" s="12"/>
      <c r="Q381" s="12"/>
      <c r="R381" s="12"/>
      <c r="S381" s="12"/>
    </row>
    <row r="382" spans="1:19" x14ac:dyDescent="0.25">
      <c r="A382" s="12"/>
      <c r="B382" s="12"/>
      <c r="C382" s="12"/>
      <c r="D382" s="12"/>
      <c r="E382" s="12"/>
      <c r="F382" s="12"/>
      <c r="G382" s="12"/>
      <c r="H382" s="12"/>
      <c r="I382" s="12"/>
      <c r="J382" s="12"/>
      <c r="K382" s="12"/>
      <c r="L382" s="12"/>
      <c r="M382" s="12"/>
      <c r="N382" s="12"/>
      <c r="O382" s="12"/>
      <c r="P382" s="12"/>
      <c r="Q382" s="12"/>
      <c r="R382" s="12"/>
      <c r="S382" s="12"/>
    </row>
    <row r="383" spans="1:19" x14ac:dyDescent="0.25">
      <c r="A383" s="12"/>
      <c r="B383" s="12"/>
      <c r="C383" s="12"/>
      <c r="D383" s="12"/>
      <c r="E383" s="12"/>
      <c r="F383" s="12"/>
      <c r="G383" s="12"/>
      <c r="H383" s="12"/>
      <c r="I383" s="12"/>
      <c r="J383" s="12"/>
      <c r="K383" s="12"/>
      <c r="L383" s="12"/>
      <c r="M383" s="12"/>
      <c r="N383" s="12"/>
      <c r="O383" s="12"/>
      <c r="P383" s="12"/>
      <c r="Q383" s="12"/>
      <c r="R383" s="12"/>
      <c r="S383" s="12"/>
    </row>
    <row r="384" spans="1:19" x14ac:dyDescent="0.25">
      <c r="A384" s="12"/>
      <c r="B384" s="12"/>
      <c r="C384" s="12"/>
      <c r="D384" s="12"/>
      <c r="E384" s="12"/>
      <c r="F384" s="12"/>
      <c r="G384" s="12"/>
      <c r="H384" s="12"/>
      <c r="I384" s="12"/>
      <c r="J384" s="12"/>
      <c r="K384" s="12"/>
      <c r="L384" s="12"/>
      <c r="M384" s="12"/>
      <c r="N384" s="12"/>
      <c r="O384" s="12"/>
      <c r="P384" s="12"/>
      <c r="Q384" s="12"/>
      <c r="R384" s="12"/>
      <c r="S384" s="12"/>
    </row>
    <row r="385" spans="1:19" x14ac:dyDescent="0.25">
      <c r="A385" s="12"/>
      <c r="B385" s="12"/>
      <c r="C385" s="12"/>
      <c r="D385" s="12"/>
      <c r="E385" s="12"/>
      <c r="F385" s="12"/>
      <c r="G385" s="12"/>
      <c r="H385" s="12"/>
      <c r="I385" s="12"/>
      <c r="J385" s="12"/>
      <c r="K385" s="12"/>
      <c r="L385" s="12"/>
      <c r="M385" s="12"/>
      <c r="N385" s="12"/>
      <c r="O385" s="12"/>
      <c r="P385" s="12"/>
      <c r="Q385" s="12"/>
      <c r="R385" s="12"/>
      <c r="S385" s="12"/>
    </row>
    <row r="386" spans="1:19" x14ac:dyDescent="0.25">
      <c r="A386" s="12"/>
      <c r="B386" s="12"/>
      <c r="C386" s="12"/>
      <c r="D386" s="12"/>
      <c r="E386" s="12"/>
      <c r="F386" s="12"/>
      <c r="G386" s="12"/>
      <c r="H386" s="12"/>
      <c r="I386" s="12"/>
      <c r="J386" s="12"/>
      <c r="K386" s="12"/>
      <c r="L386" s="12"/>
      <c r="M386" s="12"/>
      <c r="N386" s="12"/>
      <c r="O386" s="12"/>
      <c r="P386" s="12"/>
      <c r="Q386" s="12"/>
      <c r="R386" s="12"/>
      <c r="S386" s="12"/>
    </row>
    <row r="387" spans="1:19" x14ac:dyDescent="0.25">
      <c r="A387" s="12"/>
      <c r="B387" s="12"/>
      <c r="C387" s="12"/>
      <c r="D387" s="12"/>
      <c r="E387" s="12"/>
      <c r="F387" s="12"/>
      <c r="G387" s="12"/>
      <c r="H387" s="12"/>
      <c r="I387" s="12"/>
      <c r="J387" s="12"/>
      <c r="K387" s="12"/>
      <c r="L387" s="12"/>
      <c r="M387" s="12"/>
      <c r="N387" s="12"/>
      <c r="O387" s="12"/>
      <c r="P387" s="12"/>
      <c r="Q387" s="12"/>
      <c r="R387" s="12"/>
      <c r="S387" s="12"/>
    </row>
    <row r="388" spans="1:19" x14ac:dyDescent="0.25">
      <c r="A388" s="12"/>
      <c r="B388" s="12"/>
      <c r="C388" s="12"/>
      <c r="D388" s="12"/>
      <c r="E388" s="12"/>
      <c r="F388" s="12"/>
      <c r="G388" s="12"/>
      <c r="H388" s="12"/>
      <c r="I388" s="12"/>
      <c r="J388" s="12"/>
      <c r="K388" s="12"/>
      <c r="L388" s="12"/>
      <c r="M388" s="12"/>
      <c r="N388" s="12"/>
      <c r="O388" s="12"/>
      <c r="P388" s="12"/>
      <c r="Q388" s="12"/>
      <c r="R388" s="12"/>
      <c r="S388" s="12"/>
    </row>
    <row r="389" spans="1:19" x14ac:dyDescent="0.25">
      <c r="A389" s="12"/>
      <c r="B389" s="12"/>
      <c r="C389" s="12"/>
      <c r="D389" s="12"/>
      <c r="E389" s="12"/>
      <c r="F389" s="12"/>
      <c r="G389" s="12"/>
      <c r="H389" s="12"/>
      <c r="I389" s="12"/>
      <c r="J389" s="12"/>
      <c r="K389" s="12"/>
      <c r="L389" s="12"/>
      <c r="M389" s="12"/>
      <c r="N389" s="12"/>
      <c r="O389" s="12"/>
      <c r="P389" s="12"/>
      <c r="Q389" s="12"/>
      <c r="R389" s="12"/>
      <c r="S389" s="12"/>
    </row>
    <row r="390" spans="1:19" x14ac:dyDescent="0.25">
      <c r="A390" s="12"/>
      <c r="B390" s="12"/>
      <c r="C390" s="12"/>
      <c r="D390" s="12"/>
      <c r="E390" s="12"/>
      <c r="F390" s="12"/>
      <c r="G390" s="12"/>
      <c r="H390" s="12"/>
      <c r="I390" s="12"/>
      <c r="J390" s="12"/>
      <c r="K390" s="12"/>
      <c r="L390" s="12"/>
      <c r="M390" s="12"/>
      <c r="N390" s="12"/>
      <c r="O390" s="12"/>
      <c r="P390" s="12"/>
      <c r="Q390" s="12"/>
      <c r="R390" s="12"/>
      <c r="S390" s="12"/>
    </row>
    <row r="391" spans="1:19" x14ac:dyDescent="0.25">
      <c r="A391" s="12"/>
      <c r="B391" s="12"/>
      <c r="C391" s="12"/>
      <c r="D391" s="12"/>
      <c r="E391" s="12"/>
      <c r="F391" s="12"/>
      <c r="G391" s="12"/>
      <c r="H391" s="12"/>
      <c r="I391" s="12"/>
      <c r="J391" s="12"/>
      <c r="K391" s="12"/>
      <c r="L391" s="12"/>
      <c r="M391" s="12"/>
      <c r="N391" s="12"/>
      <c r="O391" s="12"/>
      <c r="P391" s="12"/>
      <c r="Q391" s="12"/>
      <c r="R391" s="12"/>
      <c r="S391" s="12"/>
    </row>
    <row r="392" spans="1:19" x14ac:dyDescent="0.25">
      <c r="A392" s="12"/>
      <c r="B392" s="12"/>
      <c r="C392" s="12"/>
      <c r="D392" s="12"/>
      <c r="E392" s="12"/>
      <c r="F392" s="12"/>
      <c r="G392" s="12"/>
      <c r="H392" s="12"/>
      <c r="I392" s="12"/>
      <c r="J392" s="12"/>
      <c r="K392" s="12"/>
      <c r="L392" s="12"/>
      <c r="M392" s="12"/>
      <c r="N392" s="12"/>
      <c r="O392" s="12"/>
      <c r="P392" s="12"/>
      <c r="Q392" s="12"/>
      <c r="R392" s="12"/>
      <c r="S392" s="12"/>
    </row>
    <row r="393" spans="1:19" x14ac:dyDescent="0.25">
      <c r="A393" s="12"/>
      <c r="B393" s="12"/>
      <c r="C393" s="12"/>
      <c r="D393" s="12"/>
      <c r="E393" s="12"/>
      <c r="F393" s="12"/>
      <c r="G393" s="12"/>
      <c r="H393" s="12"/>
      <c r="I393" s="12"/>
      <c r="J393" s="12"/>
      <c r="K393" s="12"/>
      <c r="L393" s="12"/>
      <c r="M393" s="12"/>
      <c r="N393" s="12"/>
      <c r="O393" s="12"/>
      <c r="P393" s="12"/>
      <c r="Q393" s="12"/>
      <c r="R393" s="12"/>
      <c r="S393" s="12"/>
    </row>
    <row r="394" spans="1:19" x14ac:dyDescent="0.25">
      <c r="A394" s="12"/>
      <c r="B394" s="12"/>
      <c r="C394" s="12"/>
      <c r="D394" s="12"/>
      <c r="E394" s="12"/>
      <c r="F394" s="12"/>
      <c r="G394" s="12"/>
      <c r="H394" s="12"/>
      <c r="I394" s="12"/>
      <c r="J394" s="12"/>
      <c r="K394" s="12"/>
      <c r="L394" s="12"/>
      <c r="M394" s="12"/>
      <c r="N394" s="12"/>
      <c r="O394" s="12"/>
      <c r="P394" s="12"/>
      <c r="Q394" s="12"/>
      <c r="R394" s="12"/>
      <c r="S394" s="12"/>
    </row>
    <row r="395" spans="1:19" x14ac:dyDescent="0.25">
      <c r="A395" s="12"/>
      <c r="B395" s="12"/>
      <c r="C395" s="12"/>
      <c r="D395" s="12"/>
      <c r="E395" s="12"/>
      <c r="F395" s="12"/>
      <c r="G395" s="12"/>
      <c r="H395" s="12"/>
      <c r="I395" s="12"/>
      <c r="J395" s="12"/>
      <c r="K395" s="12"/>
      <c r="L395" s="12"/>
      <c r="M395" s="12"/>
      <c r="N395" s="12"/>
      <c r="O395" s="12"/>
      <c r="P395" s="12"/>
      <c r="Q395" s="12"/>
      <c r="R395" s="12"/>
      <c r="S395" s="12"/>
    </row>
    <row r="396" spans="1:19" x14ac:dyDescent="0.25">
      <c r="A396" s="12"/>
      <c r="B396" s="12"/>
      <c r="C396" s="12"/>
      <c r="D396" s="12"/>
      <c r="E396" s="12"/>
      <c r="F396" s="12"/>
      <c r="G396" s="12"/>
      <c r="H396" s="12"/>
      <c r="I396" s="12"/>
      <c r="J396" s="12"/>
      <c r="K396" s="12"/>
      <c r="L396" s="12"/>
      <c r="M396" s="12"/>
      <c r="N396" s="12"/>
      <c r="O396" s="12"/>
      <c r="P396" s="12"/>
      <c r="Q396" s="12"/>
      <c r="R396" s="12"/>
      <c r="S396" s="12"/>
    </row>
    <row r="397" spans="1:19" x14ac:dyDescent="0.25">
      <c r="A397" s="12"/>
      <c r="B397" s="12"/>
      <c r="C397" s="12"/>
      <c r="D397" s="12"/>
      <c r="E397" s="12"/>
      <c r="F397" s="12"/>
      <c r="G397" s="12"/>
      <c r="H397" s="12"/>
      <c r="I397" s="12"/>
      <c r="J397" s="12"/>
      <c r="K397" s="12"/>
      <c r="L397" s="12"/>
      <c r="M397" s="12"/>
      <c r="N397" s="12"/>
      <c r="O397" s="12"/>
      <c r="P397" s="12"/>
      <c r="Q397" s="12"/>
      <c r="R397" s="12"/>
      <c r="S397" s="12"/>
    </row>
    <row r="398" spans="1:19" x14ac:dyDescent="0.25">
      <c r="A398" s="12"/>
      <c r="B398" s="12"/>
      <c r="C398" s="12"/>
      <c r="D398" s="12"/>
      <c r="E398" s="12"/>
      <c r="F398" s="12"/>
      <c r="G398" s="12"/>
      <c r="H398" s="12"/>
      <c r="I398" s="12"/>
      <c r="J398" s="12"/>
      <c r="K398" s="12"/>
      <c r="L398" s="12"/>
      <c r="M398" s="12"/>
      <c r="N398" s="12"/>
      <c r="O398" s="12"/>
      <c r="P398" s="12"/>
      <c r="Q398" s="12"/>
      <c r="R398" s="12"/>
      <c r="S398" s="12"/>
    </row>
    <row r="399" spans="1:19" x14ac:dyDescent="0.25">
      <c r="A399" s="12"/>
      <c r="B399" s="12"/>
      <c r="C399" s="12"/>
      <c r="D399" s="12"/>
      <c r="E399" s="12"/>
      <c r="F399" s="12"/>
      <c r="G399" s="12"/>
      <c r="H399" s="12"/>
      <c r="I399" s="12"/>
      <c r="J399" s="12"/>
      <c r="K399" s="12"/>
      <c r="L399" s="12"/>
      <c r="M399" s="12"/>
      <c r="N399" s="12"/>
      <c r="O399" s="12"/>
      <c r="P399" s="12"/>
      <c r="Q399" s="12"/>
      <c r="R399" s="12"/>
      <c r="S399" s="12"/>
    </row>
    <row r="400" spans="1:19" x14ac:dyDescent="0.25">
      <c r="A400" s="12"/>
      <c r="B400" s="12"/>
      <c r="C400" s="12"/>
      <c r="D400" s="12"/>
      <c r="E400" s="12"/>
      <c r="F400" s="12"/>
      <c r="G400" s="12"/>
      <c r="H400" s="12"/>
      <c r="I400" s="12"/>
      <c r="J400" s="12"/>
      <c r="K400" s="12"/>
      <c r="L400" s="12"/>
      <c r="M400" s="12"/>
      <c r="N400" s="12"/>
      <c r="O400" s="12"/>
      <c r="P400" s="12"/>
      <c r="Q400" s="12"/>
      <c r="R400" s="12"/>
      <c r="S400" s="12"/>
    </row>
    <row r="401" spans="1:19" x14ac:dyDescent="0.25">
      <c r="A401" s="12"/>
      <c r="B401" s="12"/>
      <c r="C401" s="12"/>
      <c r="D401" s="12"/>
      <c r="E401" s="12"/>
      <c r="F401" s="12"/>
      <c r="G401" s="12"/>
      <c r="H401" s="12"/>
      <c r="I401" s="12"/>
      <c r="J401" s="12"/>
      <c r="K401" s="12"/>
      <c r="L401" s="12"/>
      <c r="M401" s="12"/>
      <c r="N401" s="12"/>
      <c r="O401" s="12"/>
      <c r="P401" s="12"/>
      <c r="Q401" s="12"/>
      <c r="R401" s="12"/>
      <c r="S401" s="12"/>
    </row>
    <row r="402" spans="1:19" x14ac:dyDescent="0.25">
      <c r="A402" s="12"/>
      <c r="B402" s="12"/>
      <c r="C402" s="12"/>
      <c r="D402" s="12"/>
      <c r="E402" s="12"/>
      <c r="F402" s="12"/>
      <c r="G402" s="12"/>
      <c r="H402" s="12"/>
      <c r="I402" s="12"/>
      <c r="J402" s="12"/>
      <c r="K402" s="12"/>
      <c r="L402" s="12"/>
      <c r="M402" s="12"/>
      <c r="N402" s="12"/>
      <c r="O402" s="12"/>
      <c r="P402" s="12"/>
      <c r="Q402" s="12"/>
      <c r="R402" s="12"/>
      <c r="S402" s="12"/>
    </row>
    <row r="403" spans="1:19" x14ac:dyDescent="0.25">
      <c r="A403" s="12"/>
      <c r="B403" s="12"/>
      <c r="C403" s="12"/>
      <c r="D403" s="12"/>
      <c r="E403" s="12"/>
      <c r="F403" s="12"/>
      <c r="G403" s="12"/>
      <c r="H403" s="12"/>
      <c r="I403" s="12"/>
      <c r="J403" s="12"/>
      <c r="K403" s="12"/>
      <c r="L403" s="12"/>
      <c r="M403" s="12"/>
      <c r="N403" s="12"/>
      <c r="O403" s="12"/>
      <c r="P403" s="12"/>
      <c r="Q403" s="12"/>
      <c r="R403" s="12"/>
      <c r="S403" s="12"/>
    </row>
    <row r="404" spans="1:19" x14ac:dyDescent="0.25">
      <c r="A404" s="12"/>
      <c r="B404" s="12"/>
      <c r="C404" s="12"/>
      <c r="D404" s="12"/>
      <c r="E404" s="12"/>
      <c r="F404" s="12"/>
      <c r="G404" s="12"/>
      <c r="H404" s="12"/>
      <c r="I404" s="12"/>
      <c r="J404" s="12"/>
      <c r="K404" s="12"/>
      <c r="L404" s="12"/>
      <c r="M404" s="12"/>
      <c r="N404" s="12"/>
      <c r="O404" s="12"/>
      <c r="P404" s="12"/>
      <c r="Q404" s="12"/>
      <c r="R404" s="12"/>
      <c r="S404" s="12"/>
    </row>
    <row r="405" spans="1:19" x14ac:dyDescent="0.25">
      <c r="A405" s="12"/>
      <c r="B405" s="12"/>
      <c r="C405" s="12"/>
      <c r="D405" s="12"/>
      <c r="E405" s="12"/>
      <c r="F405" s="12"/>
      <c r="G405" s="12"/>
      <c r="H405" s="12"/>
      <c r="I405" s="12"/>
      <c r="J405" s="12"/>
      <c r="K405" s="12"/>
      <c r="L405" s="12"/>
      <c r="M405" s="12"/>
      <c r="N405" s="12"/>
      <c r="O405" s="12"/>
      <c r="P405" s="12"/>
      <c r="Q405" s="12"/>
      <c r="R405" s="12"/>
      <c r="S405" s="12"/>
    </row>
    <row r="406" spans="1:19" x14ac:dyDescent="0.25">
      <c r="A406" s="12"/>
      <c r="B406" s="12"/>
      <c r="C406" s="12"/>
      <c r="D406" s="12"/>
      <c r="E406" s="12"/>
      <c r="F406" s="12"/>
      <c r="G406" s="12"/>
      <c r="H406" s="12"/>
      <c r="I406" s="12"/>
      <c r="J406" s="12"/>
      <c r="K406" s="12"/>
      <c r="L406" s="12"/>
      <c r="M406" s="12"/>
      <c r="N406" s="12"/>
      <c r="O406" s="12"/>
      <c r="P406" s="12"/>
      <c r="Q406" s="12"/>
      <c r="R406" s="12"/>
      <c r="S406" s="12"/>
    </row>
    <row r="407" spans="1:19" x14ac:dyDescent="0.25">
      <c r="A407" s="12"/>
      <c r="B407" s="12"/>
      <c r="C407" s="12"/>
      <c r="D407" s="12"/>
      <c r="E407" s="12"/>
      <c r="F407" s="12"/>
      <c r="G407" s="12"/>
      <c r="H407" s="12"/>
      <c r="I407" s="12"/>
      <c r="J407" s="12"/>
      <c r="K407" s="12"/>
      <c r="L407" s="12"/>
      <c r="M407" s="12"/>
      <c r="N407" s="12"/>
      <c r="O407" s="12"/>
      <c r="P407" s="12"/>
      <c r="Q407" s="12"/>
      <c r="R407" s="12"/>
      <c r="S407" s="12"/>
    </row>
    <row r="408" spans="1:19" x14ac:dyDescent="0.25">
      <c r="A408" s="12"/>
      <c r="B408" s="12"/>
      <c r="C408" s="12"/>
      <c r="D408" s="12"/>
      <c r="E408" s="12"/>
      <c r="F408" s="12"/>
      <c r="G408" s="12"/>
      <c r="H408" s="12"/>
      <c r="I408" s="12"/>
      <c r="J408" s="12"/>
      <c r="K408" s="12"/>
      <c r="L408" s="12"/>
      <c r="M408" s="12"/>
      <c r="N408" s="12"/>
      <c r="O408" s="12"/>
      <c r="P408" s="12"/>
      <c r="Q408" s="12"/>
      <c r="R408" s="12"/>
      <c r="S408" s="12"/>
    </row>
    <row r="409" spans="1:19" x14ac:dyDescent="0.25">
      <c r="A409" s="12"/>
      <c r="B409" s="12"/>
      <c r="C409" s="12"/>
      <c r="D409" s="12"/>
      <c r="E409" s="12"/>
      <c r="F409" s="12"/>
      <c r="G409" s="12"/>
      <c r="H409" s="12"/>
      <c r="I409" s="12"/>
      <c r="J409" s="12"/>
      <c r="K409" s="12"/>
      <c r="L409" s="12"/>
      <c r="M409" s="12"/>
      <c r="N409" s="12"/>
      <c r="O409" s="12"/>
      <c r="P409" s="12"/>
      <c r="Q409" s="12"/>
      <c r="R409" s="12"/>
      <c r="S409" s="12"/>
    </row>
    <row r="410" spans="1:19" x14ac:dyDescent="0.25">
      <c r="A410" s="12"/>
      <c r="B410" s="12"/>
      <c r="C410" s="12"/>
      <c r="D410" s="12"/>
      <c r="E410" s="12"/>
      <c r="F410" s="12"/>
      <c r="G410" s="12"/>
      <c r="H410" s="12"/>
      <c r="I410" s="12"/>
      <c r="J410" s="12"/>
      <c r="K410" s="12"/>
      <c r="L410" s="12"/>
      <c r="M410" s="12"/>
      <c r="N410" s="12"/>
      <c r="O410" s="12"/>
      <c r="P410" s="12"/>
      <c r="Q410" s="12"/>
      <c r="R410" s="12"/>
      <c r="S410" s="12"/>
    </row>
    <row r="411" spans="1:19" x14ac:dyDescent="0.25">
      <c r="A411" s="12"/>
      <c r="B411" s="12"/>
      <c r="C411" s="12"/>
      <c r="D411" s="12"/>
      <c r="E411" s="12"/>
      <c r="F411" s="12"/>
      <c r="G411" s="12"/>
      <c r="H411" s="12"/>
      <c r="I411" s="12"/>
      <c r="J411" s="12"/>
      <c r="K411" s="12"/>
      <c r="L411" s="12"/>
      <c r="M411" s="12"/>
      <c r="N411" s="12"/>
      <c r="O411" s="12"/>
      <c r="P411" s="12"/>
      <c r="Q411" s="12"/>
      <c r="R411" s="12"/>
      <c r="S411" s="12"/>
    </row>
    <row r="412" spans="1:19" x14ac:dyDescent="0.25">
      <c r="A412" s="12"/>
      <c r="B412" s="12"/>
      <c r="C412" s="12"/>
      <c r="D412" s="12"/>
      <c r="E412" s="12"/>
      <c r="F412" s="12"/>
      <c r="G412" s="12"/>
      <c r="H412" s="12"/>
      <c r="I412" s="12"/>
      <c r="J412" s="12"/>
      <c r="K412" s="12"/>
      <c r="L412" s="12"/>
      <c r="M412" s="12"/>
      <c r="N412" s="12"/>
      <c r="O412" s="12"/>
      <c r="P412" s="12"/>
      <c r="Q412" s="12"/>
      <c r="R412" s="12"/>
      <c r="S412" s="12"/>
    </row>
    <row r="413" spans="1:19" x14ac:dyDescent="0.25">
      <c r="A413" s="12"/>
      <c r="B413" s="12"/>
      <c r="C413" s="12"/>
      <c r="D413" s="12"/>
      <c r="E413" s="12"/>
      <c r="F413" s="12"/>
      <c r="G413" s="12"/>
      <c r="H413" s="12"/>
      <c r="I413" s="12"/>
      <c r="J413" s="12"/>
      <c r="K413" s="12"/>
      <c r="L413" s="12"/>
      <c r="M413" s="12"/>
      <c r="N413" s="12"/>
      <c r="O413" s="12"/>
      <c r="P413" s="12"/>
      <c r="Q413" s="12"/>
      <c r="R413" s="12"/>
      <c r="S413" s="12"/>
    </row>
    <row r="414" spans="1:19" x14ac:dyDescent="0.25">
      <c r="A414" s="12"/>
      <c r="B414" s="12"/>
      <c r="C414" s="12"/>
      <c r="D414" s="12"/>
      <c r="E414" s="12"/>
      <c r="F414" s="12"/>
      <c r="G414" s="12"/>
      <c r="H414" s="12"/>
      <c r="I414" s="12"/>
      <c r="J414" s="12"/>
      <c r="K414" s="12"/>
      <c r="L414" s="12"/>
      <c r="M414" s="12"/>
      <c r="N414" s="12"/>
      <c r="O414" s="12"/>
      <c r="P414" s="12"/>
      <c r="Q414" s="12"/>
      <c r="R414" s="12"/>
      <c r="S414" s="12"/>
    </row>
    <row r="415" spans="1:19" x14ac:dyDescent="0.25">
      <c r="A415" s="12"/>
      <c r="B415" s="12"/>
      <c r="C415" s="12"/>
      <c r="D415" s="12"/>
      <c r="E415" s="12"/>
      <c r="F415" s="12"/>
      <c r="G415" s="12"/>
      <c r="H415" s="12"/>
      <c r="I415" s="12"/>
      <c r="J415" s="12"/>
      <c r="K415" s="12"/>
      <c r="L415" s="12"/>
      <c r="M415" s="12"/>
      <c r="N415" s="12"/>
      <c r="O415" s="12"/>
      <c r="P415" s="12"/>
      <c r="Q415" s="12"/>
      <c r="R415" s="12"/>
      <c r="S415" s="12"/>
    </row>
    <row r="416" spans="1:19" x14ac:dyDescent="0.25">
      <c r="A416" s="12"/>
      <c r="B416" s="12"/>
      <c r="C416" s="12"/>
      <c r="D416" s="12"/>
      <c r="E416" s="12"/>
      <c r="F416" s="12"/>
      <c r="G416" s="12"/>
      <c r="H416" s="12"/>
      <c r="I416" s="12"/>
      <c r="J416" s="12"/>
      <c r="K416" s="12"/>
      <c r="L416" s="12"/>
      <c r="M416" s="12"/>
      <c r="N416" s="12"/>
      <c r="O416" s="12"/>
      <c r="P416" s="12"/>
      <c r="Q416" s="12"/>
      <c r="R416" s="12"/>
      <c r="S416" s="12"/>
    </row>
    <row r="417" spans="1:19" x14ac:dyDescent="0.25">
      <c r="A417" s="12"/>
      <c r="B417" s="12"/>
      <c r="C417" s="12"/>
      <c r="D417" s="12"/>
      <c r="E417" s="12"/>
      <c r="F417" s="12"/>
      <c r="G417" s="12"/>
      <c r="H417" s="12"/>
      <c r="I417" s="12"/>
      <c r="J417" s="12"/>
      <c r="K417" s="12"/>
      <c r="L417" s="12"/>
      <c r="M417" s="12"/>
      <c r="N417" s="12"/>
      <c r="O417" s="12"/>
      <c r="P417" s="12"/>
      <c r="Q417" s="12"/>
      <c r="R417" s="12"/>
      <c r="S417" s="12"/>
    </row>
    <row r="418" spans="1:19" x14ac:dyDescent="0.25">
      <c r="A418" s="12"/>
      <c r="B418" s="12"/>
      <c r="C418" s="12"/>
      <c r="D418" s="12"/>
      <c r="E418" s="12"/>
      <c r="F418" s="12"/>
      <c r="G418" s="12"/>
      <c r="H418" s="12"/>
      <c r="I418" s="12"/>
      <c r="J418" s="12"/>
      <c r="K418" s="12"/>
      <c r="L418" s="12"/>
      <c r="M418" s="12"/>
      <c r="N418" s="12"/>
      <c r="O418" s="12"/>
      <c r="P418" s="12"/>
      <c r="Q418" s="12"/>
      <c r="R418" s="12"/>
      <c r="S418" s="12"/>
    </row>
    <row r="419" spans="1:19" x14ac:dyDescent="0.25">
      <c r="A419" s="12"/>
      <c r="B419" s="12"/>
      <c r="C419" s="12"/>
      <c r="D419" s="12"/>
      <c r="E419" s="12"/>
      <c r="F419" s="12"/>
      <c r="G419" s="12"/>
      <c r="H419" s="12"/>
      <c r="I419" s="12"/>
      <c r="J419" s="12"/>
      <c r="K419" s="12"/>
      <c r="L419" s="12"/>
      <c r="M419" s="12"/>
      <c r="N419" s="12"/>
      <c r="O419" s="12"/>
      <c r="P419" s="12"/>
      <c r="Q419" s="12"/>
      <c r="R419" s="12"/>
      <c r="S419" s="12"/>
    </row>
    <row r="420" spans="1:19" x14ac:dyDescent="0.25">
      <c r="A420" s="12"/>
      <c r="B420" s="12"/>
      <c r="C420" s="12"/>
      <c r="D420" s="12"/>
      <c r="E420" s="12"/>
      <c r="F420" s="12"/>
      <c r="G420" s="12"/>
      <c r="H420" s="12"/>
      <c r="I420" s="12"/>
      <c r="J420" s="12"/>
      <c r="K420" s="12"/>
      <c r="L420" s="12"/>
      <c r="M420" s="12"/>
      <c r="N420" s="12"/>
      <c r="O420" s="12"/>
      <c r="P420" s="12"/>
      <c r="Q420" s="12"/>
      <c r="R420" s="12"/>
      <c r="S420" s="12"/>
    </row>
    <row r="421" spans="1:19" x14ac:dyDescent="0.25">
      <c r="A421" s="12"/>
      <c r="B421" s="12"/>
      <c r="C421" s="12"/>
      <c r="D421" s="12"/>
      <c r="E421" s="12"/>
      <c r="F421" s="12"/>
      <c r="G421" s="12"/>
      <c r="H421" s="12"/>
      <c r="I421" s="12"/>
      <c r="J421" s="12"/>
      <c r="K421" s="12"/>
      <c r="L421" s="12"/>
      <c r="M421" s="12"/>
      <c r="N421" s="12"/>
      <c r="O421" s="12"/>
      <c r="P421" s="12"/>
      <c r="Q421" s="12"/>
      <c r="R421" s="12"/>
      <c r="S421" s="12"/>
    </row>
    <row r="422" spans="1:19" x14ac:dyDescent="0.25">
      <c r="A422" s="12"/>
      <c r="B422" s="12"/>
      <c r="C422" s="12"/>
      <c r="D422" s="12"/>
      <c r="E422" s="12"/>
      <c r="F422" s="12"/>
      <c r="G422" s="12"/>
      <c r="H422" s="12"/>
      <c r="I422" s="12"/>
      <c r="J422" s="12"/>
      <c r="K422" s="12"/>
      <c r="L422" s="12"/>
      <c r="M422" s="12"/>
      <c r="N422" s="12"/>
      <c r="O422" s="12"/>
      <c r="P422" s="12"/>
      <c r="Q422" s="12"/>
      <c r="R422" s="12"/>
      <c r="S422" s="12"/>
    </row>
    <row r="423" spans="1:19" x14ac:dyDescent="0.25">
      <c r="A423" s="12"/>
      <c r="B423" s="12"/>
      <c r="C423" s="12"/>
      <c r="D423" s="12"/>
      <c r="E423" s="12"/>
      <c r="F423" s="12"/>
      <c r="G423" s="12"/>
      <c r="H423" s="12"/>
      <c r="I423" s="12"/>
      <c r="J423" s="12"/>
      <c r="K423" s="12"/>
      <c r="L423" s="12"/>
      <c r="M423" s="12"/>
      <c r="N423" s="12"/>
      <c r="O423" s="12"/>
      <c r="P423" s="12"/>
      <c r="Q423" s="12"/>
      <c r="R423" s="12"/>
      <c r="S423" s="12"/>
    </row>
    <row r="424" spans="1:19" x14ac:dyDescent="0.25">
      <c r="A424" s="12"/>
      <c r="B424" s="12"/>
      <c r="C424" s="12"/>
      <c r="D424" s="12"/>
      <c r="E424" s="12"/>
      <c r="F424" s="12"/>
      <c r="G424" s="12"/>
      <c r="H424" s="12"/>
      <c r="I424" s="12"/>
      <c r="J424" s="12"/>
      <c r="K424" s="12"/>
      <c r="L424" s="12"/>
      <c r="M424" s="12"/>
      <c r="N424" s="12"/>
      <c r="O424" s="12"/>
      <c r="P424" s="12"/>
      <c r="Q424" s="12"/>
      <c r="R424" s="12"/>
      <c r="S424" s="12"/>
    </row>
    <row r="425" spans="1:19" x14ac:dyDescent="0.25">
      <c r="A425" s="12"/>
      <c r="B425" s="12"/>
      <c r="C425" s="12"/>
      <c r="D425" s="12"/>
      <c r="E425" s="12"/>
      <c r="F425" s="12"/>
      <c r="G425" s="12"/>
      <c r="H425" s="12"/>
      <c r="I425" s="12"/>
      <c r="J425" s="12"/>
      <c r="K425" s="12"/>
      <c r="L425" s="12"/>
      <c r="M425" s="12"/>
      <c r="N425" s="12"/>
      <c r="O425" s="12"/>
      <c r="P425" s="12"/>
      <c r="Q425" s="12"/>
      <c r="R425" s="12"/>
      <c r="S425" s="12"/>
    </row>
    <row r="426" spans="1:19" x14ac:dyDescent="0.25">
      <c r="A426" s="12"/>
      <c r="B426" s="12"/>
      <c r="C426" s="12"/>
      <c r="D426" s="12"/>
      <c r="E426" s="12"/>
      <c r="F426" s="12"/>
      <c r="G426" s="12"/>
      <c r="H426" s="12"/>
      <c r="I426" s="12"/>
      <c r="J426" s="12"/>
      <c r="K426" s="12"/>
      <c r="L426" s="12"/>
      <c r="M426" s="12"/>
      <c r="N426" s="12"/>
      <c r="O426" s="12"/>
      <c r="P426" s="12"/>
      <c r="Q426" s="12"/>
      <c r="R426" s="12"/>
      <c r="S426" s="12"/>
    </row>
    <row r="427" spans="1:19" x14ac:dyDescent="0.25">
      <c r="A427" s="12"/>
      <c r="B427" s="12"/>
      <c r="C427" s="12"/>
      <c r="D427" s="12"/>
      <c r="E427" s="12"/>
      <c r="F427" s="12"/>
      <c r="G427" s="12"/>
      <c r="H427" s="12"/>
      <c r="I427" s="12"/>
      <c r="J427" s="12"/>
      <c r="K427" s="12"/>
      <c r="L427" s="12"/>
      <c r="M427" s="12"/>
      <c r="N427" s="12"/>
      <c r="O427" s="12"/>
      <c r="P427" s="12"/>
      <c r="Q427" s="12"/>
      <c r="R427" s="12"/>
      <c r="S427" s="12"/>
    </row>
    <row r="428" spans="1:19" x14ac:dyDescent="0.25">
      <c r="A428" s="12"/>
      <c r="B428" s="12"/>
      <c r="C428" s="12"/>
      <c r="D428" s="12"/>
      <c r="E428" s="12"/>
      <c r="F428" s="12"/>
      <c r="G428" s="12"/>
      <c r="H428" s="12"/>
      <c r="I428" s="12"/>
      <c r="J428" s="12"/>
      <c r="K428" s="12"/>
      <c r="L428" s="12"/>
      <c r="M428" s="12"/>
      <c r="N428" s="12"/>
      <c r="O428" s="12"/>
      <c r="P428" s="12"/>
      <c r="Q428" s="12"/>
      <c r="R428" s="12"/>
      <c r="S428" s="12"/>
    </row>
    <row r="429" spans="1:19" x14ac:dyDescent="0.25">
      <c r="A429" s="12"/>
      <c r="B429" s="12"/>
      <c r="C429" s="12"/>
      <c r="D429" s="12"/>
      <c r="E429" s="12"/>
      <c r="F429" s="12"/>
      <c r="G429" s="12"/>
      <c r="H429" s="12"/>
      <c r="I429" s="12"/>
      <c r="J429" s="12"/>
      <c r="K429" s="12"/>
      <c r="L429" s="12"/>
      <c r="M429" s="12"/>
      <c r="N429" s="12"/>
      <c r="O429" s="12"/>
      <c r="P429" s="12"/>
      <c r="Q429" s="12"/>
      <c r="R429" s="12"/>
      <c r="S429" s="12"/>
    </row>
    <row r="430" spans="1:19" x14ac:dyDescent="0.25">
      <c r="A430" s="12"/>
      <c r="B430" s="12"/>
      <c r="C430" s="12"/>
      <c r="D430" s="12"/>
      <c r="E430" s="12"/>
      <c r="F430" s="12"/>
      <c r="G430" s="12"/>
      <c r="H430" s="12"/>
      <c r="I430" s="12"/>
      <c r="J430" s="12"/>
      <c r="K430" s="12"/>
      <c r="L430" s="12"/>
      <c r="M430" s="12"/>
      <c r="N430" s="12"/>
      <c r="O430" s="12"/>
      <c r="P430" s="12"/>
      <c r="Q430" s="12"/>
      <c r="R430" s="12"/>
      <c r="S430" s="12"/>
    </row>
    <row r="431" spans="1:19" x14ac:dyDescent="0.25">
      <c r="A431" s="12"/>
      <c r="B431" s="12"/>
      <c r="C431" s="12"/>
      <c r="D431" s="12"/>
      <c r="E431" s="12"/>
      <c r="F431" s="12"/>
      <c r="G431" s="12"/>
      <c r="H431" s="12"/>
      <c r="I431" s="12"/>
      <c r="J431" s="12"/>
      <c r="K431" s="12"/>
      <c r="L431" s="12"/>
      <c r="M431" s="12"/>
      <c r="N431" s="12"/>
      <c r="O431" s="12"/>
      <c r="P431" s="12"/>
      <c r="Q431" s="12"/>
      <c r="R431" s="12"/>
      <c r="S431" s="12"/>
    </row>
    <row r="432" spans="1:19" x14ac:dyDescent="0.25">
      <c r="A432" s="12"/>
      <c r="B432" s="12"/>
      <c r="C432" s="12"/>
      <c r="D432" s="12"/>
      <c r="E432" s="12"/>
      <c r="F432" s="12"/>
      <c r="G432" s="12"/>
      <c r="H432" s="12"/>
      <c r="I432" s="12"/>
      <c r="J432" s="12"/>
      <c r="K432" s="12"/>
      <c r="L432" s="12"/>
      <c r="M432" s="12"/>
      <c r="N432" s="12"/>
      <c r="O432" s="12"/>
      <c r="P432" s="12"/>
      <c r="Q432" s="12"/>
      <c r="R432" s="12"/>
      <c r="S432" s="12"/>
    </row>
    <row r="433" spans="1:19" x14ac:dyDescent="0.25">
      <c r="A433" s="12"/>
      <c r="B433" s="12"/>
      <c r="C433" s="12"/>
      <c r="D433" s="12"/>
      <c r="E433" s="12"/>
      <c r="F433" s="12"/>
      <c r="G433" s="12"/>
      <c r="H433" s="12"/>
      <c r="I433" s="12"/>
      <c r="J433" s="12"/>
      <c r="K433" s="12"/>
      <c r="L433" s="12"/>
      <c r="M433" s="12"/>
      <c r="N433" s="12"/>
      <c r="O433" s="12"/>
      <c r="P433" s="12"/>
      <c r="Q433" s="12"/>
      <c r="R433" s="12"/>
      <c r="S433" s="12"/>
    </row>
    <row r="434" spans="1:19" x14ac:dyDescent="0.25">
      <c r="A434" s="12"/>
      <c r="B434" s="12"/>
      <c r="C434" s="12"/>
      <c r="D434" s="12"/>
      <c r="E434" s="12"/>
      <c r="F434" s="12"/>
      <c r="G434" s="12"/>
      <c r="H434" s="12"/>
      <c r="I434" s="12"/>
      <c r="J434" s="12"/>
      <c r="K434" s="12"/>
      <c r="L434" s="12"/>
      <c r="M434" s="12"/>
      <c r="N434" s="12"/>
      <c r="O434" s="12"/>
      <c r="P434" s="12"/>
      <c r="Q434" s="12"/>
      <c r="R434" s="12"/>
      <c r="S434" s="12"/>
    </row>
    <row r="435" spans="1:19" x14ac:dyDescent="0.25">
      <c r="A435" s="12"/>
      <c r="B435" s="12"/>
      <c r="C435" s="12"/>
      <c r="D435" s="12"/>
      <c r="E435" s="12"/>
      <c r="F435" s="12"/>
      <c r="G435" s="12"/>
      <c r="H435" s="12"/>
      <c r="I435" s="12"/>
      <c r="J435" s="12"/>
      <c r="K435" s="12"/>
      <c r="L435" s="12"/>
      <c r="M435" s="12"/>
      <c r="N435" s="12"/>
      <c r="O435" s="12"/>
      <c r="P435" s="12"/>
      <c r="Q435" s="12"/>
      <c r="R435" s="12"/>
      <c r="S435" s="12"/>
    </row>
    <row r="436" spans="1:19" x14ac:dyDescent="0.25">
      <c r="A436" s="12"/>
      <c r="B436" s="12"/>
      <c r="C436" s="12"/>
      <c r="D436" s="12"/>
      <c r="E436" s="12"/>
      <c r="F436" s="12"/>
      <c r="G436" s="12"/>
      <c r="H436" s="12"/>
      <c r="I436" s="12"/>
      <c r="J436" s="12"/>
      <c r="K436" s="12"/>
      <c r="L436" s="12"/>
      <c r="M436" s="12"/>
      <c r="N436" s="12"/>
      <c r="O436" s="12"/>
      <c r="P436" s="12"/>
      <c r="Q436" s="12"/>
      <c r="R436" s="12"/>
      <c r="S436" s="12"/>
    </row>
    <row r="437" spans="1:19" x14ac:dyDescent="0.25">
      <c r="A437" s="12"/>
      <c r="B437" s="12"/>
      <c r="C437" s="12"/>
      <c r="D437" s="12"/>
      <c r="E437" s="12"/>
      <c r="F437" s="12"/>
      <c r="G437" s="12"/>
      <c r="H437" s="12"/>
      <c r="I437" s="12"/>
      <c r="J437" s="12"/>
      <c r="K437" s="12"/>
      <c r="L437" s="12"/>
      <c r="M437" s="12"/>
      <c r="N437" s="12"/>
      <c r="O437" s="12"/>
      <c r="P437" s="12"/>
      <c r="Q437" s="12"/>
      <c r="R437" s="12"/>
      <c r="S437" s="12"/>
    </row>
    <row r="438" spans="1:19" x14ac:dyDescent="0.25">
      <c r="A438" s="12"/>
      <c r="B438" s="12"/>
      <c r="C438" s="12"/>
      <c r="D438" s="12"/>
      <c r="E438" s="12"/>
      <c r="F438" s="12"/>
      <c r="G438" s="12"/>
      <c r="H438" s="12"/>
      <c r="I438" s="12"/>
      <c r="J438" s="12"/>
      <c r="K438" s="12"/>
      <c r="L438" s="12"/>
      <c r="M438" s="12"/>
      <c r="N438" s="12"/>
      <c r="O438" s="12"/>
      <c r="P438" s="12"/>
      <c r="Q438" s="12"/>
      <c r="R438" s="12"/>
      <c r="S438" s="12"/>
    </row>
    <row r="439" spans="1:19" x14ac:dyDescent="0.25">
      <c r="A439" s="12"/>
      <c r="B439" s="12"/>
      <c r="C439" s="12"/>
      <c r="D439" s="12"/>
      <c r="E439" s="12"/>
      <c r="F439" s="12"/>
      <c r="G439" s="12"/>
      <c r="H439" s="12"/>
      <c r="I439" s="12"/>
      <c r="J439" s="12"/>
      <c r="K439" s="12"/>
      <c r="L439" s="12"/>
      <c r="M439" s="12"/>
      <c r="N439" s="12"/>
      <c r="O439" s="12"/>
      <c r="P439" s="12"/>
      <c r="Q439" s="12"/>
      <c r="R439" s="12"/>
      <c r="S439" s="12"/>
    </row>
    <row r="440" spans="1:19" x14ac:dyDescent="0.25">
      <c r="A440" s="12"/>
      <c r="B440" s="12"/>
      <c r="C440" s="12"/>
      <c r="D440" s="12"/>
      <c r="E440" s="12"/>
      <c r="F440" s="12"/>
      <c r="G440" s="12"/>
      <c r="H440" s="12"/>
      <c r="I440" s="12"/>
      <c r="J440" s="12"/>
      <c r="K440" s="12"/>
      <c r="L440" s="12"/>
      <c r="M440" s="12"/>
      <c r="N440" s="12"/>
      <c r="O440" s="12"/>
      <c r="P440" s="12"/>
      <c r="Q440" s="12"/>
      <c r="R440" s="12"/>
      <c r="S440" s="12"/>
    </row>
    <row r="441" spans="1:19" x14ac:dyDescent="0.25">
      <c r="A441" s="12"/>
      <c r="B441" s="12"/>
      <c r="C441" s="12"/>
      <c r="D441" s="12"/>
      <c r="E441" s="12"/>
      <c r="F441" s="12"/>
      <c r="G441" s="12"/>
      <c r="H441" s="12"/>
      <c r="I441" s="12"/>
      <c r="J441" s="12"/>
      <c r="K441" s="12"/>
      <c r="L441" s="12"/>
      <c r="M441" s="12"/>
      <c r="N441" s="12"/>
      <c r="O441" s="12"/>
      <c r="P441" s="12"/>
      <c r="Q441" s="12"/>
      <c r="R441" s="12"/>
      <c r="S441" s="12"/>
    </row>
    <row r="442" spans="1:19" x14ac:dyDescent="0.25">
      <c r="A442" s="12"/>
      <c r="B442" s="12"/>
      <c r="C442" s="12"/>
      <c r="D442" s="12"/>
      <c r="E442" s="12"/>
      <c r="F442" s="12"/>
      <c r="G442" s="12"/>
      <c r="H442" s="12"/>
      <c r="I442" s="12"/>
      <c r="J442" s="12"/>
      <c r="K442" s="12"/>
      <c r="L442" s="12"/>
      <c r="M442" s="12"/>
      <c r="N442" s="12"/>
      <c r="O442" s="12"/>
      <c r="P442" s="12"/>
      <c r="Q442" s="12"/>
      <c r="R442" s="12"/>
      <c r="S442" s="12"/>
    </row>
    <row r="443" spans="1:19" x14ac:dyDescent="0.25">
      <c r="A443" s="12"/>
      <c r="B443" s="12"/>
      <c r="C443" s="12"/>
      <c r="D443" s="12"/>
      <c r="E443" s="12"/>
      <c r="F443" s="12"/>
      <c r="G443" s="12"/>
      <c r="H443" s="12"/>
      <c r="I443" s="12"/>
      <c r="J443" s="12"/>
      <c r="K443" s="12"/>
      <c r="L443" s="12"/>
      <c r="M443" s="12"/>
      <c r="N443" s="12"/>
      <c r="O443" s="12"/>
      <c r="P443" s="12"/>
      <c r="Q443" s="12"/>
      <c r="R443" s="12"/>
      <c r="S443" s="12"/>
    </row>
    <row r="444" spans="1:19" x14ac:dyDescent="0.25">
      <c r="A444" s="12"/>
      <c r="B444" s="12"/>
      <c r="C444" s="12"/>
      <c r="D444" s="12"/>
      <c r="E444" s="12"/>
      <c r="F444" s="12"/>
      <c r="G444" s="12"/>
      <c r="H444" s="12"/>
      <c r="I444" s="12"/>
      <c r="J444" s="12"/>
      <c r="K444" s="12"/>
      <c r="L444" s="12"/>
      <c r="M444" s="12"/>
      <c r="N444" s="12"/>
      <c r="O444" s="12"/>
      <c r="P444" s="12"/>
      <c r="Q444" s="12"/>
      <c r="R444" s="12"/>
      <c r="S444" s="12"/>
    </row>
    <row r="445" spans="1:19" x14ac:dyDescent="0.25">
      <c r="A445" s="12"/>
      <c r="B445" s="12"/>
      <c r="C445" s="12"/>
      <c r="D445" s="12"/>
      <c r="E445" s="12"/>
      <c r="F445" s="12"/>
      <c r="G445" s="12"/>
      <c r="H445" s="12"/>
      <c r="I445" s="12"/>
      <c r="J445" s="12"/>
      <c r="K445" s="12"/>
      <c r="L445" s="12"/>
      <c r="M445" s="12"/>
      <c r="N445" s="12"/>
      <c r="O445" s="12"/>
      <c r="P445" s="12"/>
      <c r="Q445" s="12"/>
      <c r="R445" s="12"/>
      <c r="S445" s="12"/>
    </row>
    <row r="446" spans="1:19" x14ac:dyDescent="0.25">
      <c r="A446" s="12"/>
      <c r="B446" s="12"/>
      <c r="C446" s="12"/>
      <c r="D446" s="12"/>
      <c r="E446" s="12"/>
      <c r="F446" s="12"/>
      <c r="G446" s="12"/>
      <c r="H446" s="12"/>
      <c r="I446" s="12"/>
      <c r="J446" s="12"/>
      <c r="K446" s="12"/>
      <c r="L446" s="12"/>
      <c r="M446" s="12"/>
      <c r="N446" s="12"/>
      <c r="O446" s="12"/>
      <c r="P446" s="12"/>
      <c r="Q446" s="12"/>
      <c r="R446" s="12"/>
      <c r="S446" s="12"/>
    </row>
    <row r="447" spans="1:19" x14ac:dyDescent="0.25">
      <c r="A447" s="12"/>
      <c r="B447" s="12"/>
      <c r="C447" s="12"/>
      <c r="D447" s="12"/>
      <c r="E447" s="12"/>
      <c r="F447" s="12"/>
      <c r="G447" s="12"/>
      <c r="H447" s="12"/>
      <c r="I447" s="12"/>
      <c r="J447" s="12"/>
      <c r="K447" s="12"/>
      <c r="L447" s="12"/>
      <c r="M447" s="12"/>
      <c r="N447" s="12"/>
      <c r="O447" s="12"/>
      <c r="P447" s="12"/>
      <c r="Q447" s="12"/>
      <c r="R447" s="12"/>
      <c r="S447" s="12"/>
    </row>
    <row r="448" spans="1:19" x14ac:dyDescent="0.25">
      <c r="A448" s="12"/>
      <c r="B448" s="12"/>
      <c r="C448" s="12"/>
      <c r="D448" s="12"/>
      <c r="E448" s="12"/>
      <c r="F448" s="12"/>
      <c r="G448" s="12"/>
      <c r="H448" s="12"/>
      <c r="I448" s="12"/>
      <c r="J448" s="12"/>
      <c r="K448" s="12"/>
      <c r="L448" s="12"/>
      <c r="M448" s="12"/>
      <c r="N448" s="12"/>
      <c r="O448" s="12"/>
      <c r="P448" s="12"/>
      <c r="Q448" s="12"/>
      <c r="R448" s="12"/>
      <c r="S448" s="12"/>
    </row>
    <row r="449" spans="1:19" x14ac:dyDescent="0.25">
      <c r="A449" s="12"/>
      <c r="B449" s="12"/>
      <c r="C449" s="12"/>
      <c r="D449" s="12"/>
      <c r="E449" s="12"/>
      <c r="F449" s="12"/>
      <c r="G449" s="12"/>
      <c r="H449" s="12"/>
      <c r="I449" s="12"/>
      <c r="J449" s="12"/>
      <c r="K449" s="12"/>
      <c r="L449" s="12"/>
      <c r="M449" s="12"/>
      <c r="N449" s="12"/>
      <c r="O449" s="12"/>
      <c r="P449" s="12"/>
      <c r="Q449" s="12"/>
      <c r="R449" s="12"/>
      <c r="S449" s="12"/>
    </row>
    <row r="450" spans="1:19" x14ac:dyDescent="0.25">
      <c r="A450" s="12"/>
      <c r="B450" s="12"/>
      <c r="C450" s="12"/>
      <c r="D450" s="12"/>
      <c r="E450" s="12"/>
      <c r="F450" s="12"/>
      <c r="G450" s="12"/>
      <c r="H450" s="12"/>
      <c r="I450" s="12"/>
      <c r="J450" s="12"/>
      <c r="K450" s="12"/>
      <c r="L450" s="12"/>
      <c r="M450" s="12"/>
      <c r="N450" s="12"/>
      <c r="O450" s="12"/>
      <c r="P450" s="12"/>
      <c r="Q450" s="12"/>
      <c r="R450" s="12"/>
      <c r="S450" s="12"/>
    </row>
    <row r="451" spans="1:19" x14ac:dyDescent="0.25">
      <c r="A451" s="12"/>
      <c r="B451" s="12"/>
      <c r="C451" s="12"/>
      <c r="D451" s="12"/>
      <c r="E451" s="12"/>
      <c r="F451" s="12"/>
      <c r="G451" s="12"/>
      <c r="H451" s="12"/>
      <c r="I451" s="12"/>
      <c r="J451" s="12"/>
      <c r="K451" s="12"/>
      <c r="L451" s="12"/>
      <c r="M451" s="12"/>
      <c r="N451" s="12"/>
      <c r="O451" s="12"/>
      <c r="P451" s="12"/>
      <c r="Q451" s="12"/>
      <c r="R451" s="12"/>
      <c r="S451" s="12"/>
    </row>
    <row r="452" spans="1:19" x14ac:dyDescent="0.25">
      <c r="A452" s="12"/>
      <c r="B452" s="12"/>
      <c r="C452" s="12"/>
      <c r="D452" s="12"/>
      <c r="E452" s="12"/>
      <c r="F452" s="12"/>
      <c r="G452" s="12"/>
      <c r="H452" s="12"/>
      <c r="I452" s="12"/>
      <c r="J452" s="12"/>
      <c r="K452" s="12"/>
      <c r="L452" s="12"/>
      <c r="M452" s="12"/>
      <c r="N452" s="12"/>
      <c r="O452" s="12"/>
      <c r="P452" s="12"/>
      <c r="Q452" s="12"/>
      <c r="R452" s="12"/>
      <c r="S452" s="12"/>
    </row>
    <row r="453" spans="1:19" x14ac:dyDescent="0.25">
      <c r="A453" s="12"/>
      <c r="B453" s="12"/>
      <c r="C453" s="12"/>
      <c r="D453" s="12"/>
      <c r="E453" s="12"/>
      <c r="F453" s="12"/>
      <c r="G453" s="12"/>
      <c r="H453" s="12"/>
      <c r="I453" s="12"/>
      <c r="J453" s="12"/>
      <c r="K453" s="12"/>
      <c r="L453" s="12"/>
      <c r="M453" s="12"/>
      <c r="N453" s="12"/>
      <c r="O453" s="12"/>
      <c r="P453" s="12"/>
      <c r="Q453" s="12"/>
      <c r="R453" s="12"/>
      <c r="S453" s="12"/>
    </row>
    <row r="454" spans="1:19" x14ac:dyDescent="0.25">
      <c r="A454" s="12"/>
      <c r="B454" s="12"/>
      <c r="C454" s="12"/>
      <c r="D454" s="12"/>
      <c r="E454" s="12"/>
      <c r="F454" s="12"/>
      <c r="G454" s="12"/>
      <c r="H454" s="12"/>
      <c r="I454" s="12"/>
      <c r="J454" s="12"/>
      <c r="K454" s="12"/>
      <c r="L454" s="12"/>
      <c r="M454" s="12"/>
      <c r="N454" s="12"/>
      <c r="O454" s="12"/>
      <c r="P454" s="12"/>
      <c r="Q454" s="12"/>
      <c r="R454" s="12"/>
      <c r="S454" s="12"/>
    </row>
    <row r="455" spans="1:19" x14ac:dyDescent="0.25">
      <c r="A455" s="12"/>
      <c r="B455" s="12"/>
      <c r="C455" s="12"/>
      <c r="D455" s="12"/>
      <c r="E455" s="12"/>
      <c r="F455" s="12"/>
      <c r="G455" s="12"/>
      <c r="H455" s="12"/>
      <c r="I455" s="12"/>
      <c r="J455" s="12"/>
      <c r="K455" s="12"/>
      <c r="L455" s="12"/>
      <c r="M455" s="12"/>
      <c r="N455" s="12"/>
      <c r="O455" s="12"/>
      <c r="P455" s="12"/>
      <c r="Q455" s="12"/>
      <c r="R455" s="12"/>
      <c r="S455" s="12"/>
    </row>
    <row r="456" spans="1:19" x14ac:dyDescent="0.25">
      <c r="A456" s="12"/>
      <c r="B456" s="12"/>
      <c r="C456" s="12"/>
      <c r="D456" s="12"/>
      <c r="E456" s="12"/>
      <c r="F456" s="12"/>
      <c r="G456" s="12"/>
      <c r="H456" s="12"/>
      <c r="I456" s="12"/>
      <c r="J456" s="12"/>
      <c r="K456" s="12"/>
      <c r="L456" s="12"/>
      <c r="M456" s="12"/>
      <c r="N456" s="12"/>
      <c r="O456" s="12"/>
      <c r="P456" s="12"/>
      <c r="Q456" s="12"/>
      <c r="R456" s="12"/>
      <c r="S456" s="12"/>
    </row>
    <row r="457" spans="1:19" x14ac:dyDescent="0.25">
      <c r="A457" s="12"/>
      <c r="B457" s="12"/>
      <c r="C457" s="12"/>
      <c r="D457" s="12"/>
      <c r="E457" s="12"/>
      <c r="F457" s="12"/>
      <c r="G457" s="12"/>
      <c r="H457" s="12"/>
      <c r="I457" s="12"/>
      <c r="J457" s="12"/>
      <c r="K457" s="12"/>
      <c r="L457" s="12"/>
      <c r="M457" s="12"/>
      <c r="N457" s="12"/>
      <c r="O457" s="12"/>
      <c r="P457" s="12"/>
      <c r="Q457" s="12"/>
      <c r="R457" s="12"/>
      <c r="S457" s="12"/>
    </row>
    <row r="458" spans="1:19" x14ac:dyDescent="0.25">
      <c r="A458" s="12"/>
      <c r="B458" s="12"/>
      <c r="C458" s="12"/>
      <c r="D458" s="12"/>
      <c r="E458" s="12"/>
      <c r="F458" s="12"/>
      <c r="G458" s="12"/>
      <c r="H458" s="12"/>
      <c r="I458" s="12"/>
      <c r="J458" s="12"/>
      <c r="K458" s="12"/>
      <c r="L458" s="12"/>
      <c r="M458" s="12"/>
      <c r="N458" s="12"/>
      <c r="O458" s="12"/>
      <c r="P458" s="12"/>
      <c r="Q458" s="12"/>
      <c r="R458" s="12"/>
      <c r="S458" s="12"/>
    </row>
    <row r="459" spans="1:19" x14ac:dyDescent="0.25">
      <c r="A459" s="12"/>
      <c r="B459" s="12"/>
      <c r="C459" s="12"/>
      <c r="D459" s="12"/>
      <c r="E459" s="12"/>
      <c r="F459" s="12"/>
      <c r="G459" s="12"/>
      <c r="H459" s="12"/>
      <c r="I459" s="12"/>
      <c r="J459" s="12"/>
      <c r="K459" s="12"/>
      <c r="L459" s="12"/>
      <c r="M459" s="12"/>
      <c r="N459" s="12"/>
      <c r="O459" s="12"/>
      <c r="P459" s="12"/>
      <c r="Q459" s="12"/>
      <c r="R459" s="12"/>
      <c r="S459" s="12"/>
    </row>
    <row r="460" spans="1:19" x14ac:dyDescent="0.25">
      <c r="A460" s="12"/>
      <c r="B460" s="12"/>
      <c r="C460" s="12"/>
      <c r="D460" s="12"/>
      <c r="E460" s="12"/>
      <c r="F460" s="12"/>
      <c r="G460" s="12"/>
      <c r="H460" s="12"/>
      <c r="I460" s="12"/>
      <c r="J460" s="12"/>
      <c r="K460" s="12"/>
      <c r="L460" s="12"/>
      <c r="M460" s="12"/>
      <c r="N460" s="12"/>
      <c r="O460" s="12"/>
      <c r="P460" s="12"/>
      <c r="Q460" s="12"/>
      <c r="R460" s="12"/>
      <c r="S460" s="12"/>
    </row>
    <row r="461" spans="1:19" x14ac:dyDescent="0.25">
      <c r="A461" s="12"/>
      <c r="B461" s="12"/>
      <c r="C461" s="12"/>
      <c r="D461" s="12"/>
      <c r="E461" s="12"/>
      <c r="F461" s="12"/>
      <c r="G461" s="12"/>
      <c r="H461" s="12"/>
      <c r="I461" s="12"/>
      <c r="J461" s="12"/>
      <c r="K461" s="12"/>
      <c r="L461" s="12"/>
      <c r="M461" s="12"/>
      <c r="N461" s="12"/>
      <c r="O461" s="12"/>
      <c r="P461" s="12"/>
      <c r="Q461" s="12"/>
      <c r="R461" s="12"/>
      <c r="S461" s="12"/>
    </row>
    <row r="462" spans="1:19" x14ac:dyDescent="0.25">
      <c r="A462" s="12"/>
      <c r="B462" s="12"/>
      <c r="C462" s="12"/>
      <c r="D462" s="12"/>
      <c r="E462" s="12"/>
      <c r="F462" s="12"/>
      <c r="G462" s="12"/>
      <c r="H462" s="12"/>
      <c r="I462" s="12"/>
      <c r="J462" s="12"/>
      <c r="K462" s="12"/>
      <c r="L462" s="12"/>
      <c r="M462" s="12"/>
      <c r="N462" s="12"/>
      <c r="O462" s="12"/>
      <c r="P462" s="12"/>
      <c r="Q462" s="12"/>
      <c r="R462" s="12"/>
      <c r="S462" s="12"/>
    </row>
    <row r="463" spans="1:19" x14ac:dyDescent="0.25">
      <c r="A463" s="12"/>
      <c r="B463" s="12"/>
      <c r="C463" s="12"/>
      <c r="D463" s="12"/>
      <c r="E463" s="12"/>
      <c r="F463" s="12"/>
      <c r="G463" s="12"/>
      <c r="H463" s="12"/>
      <c r="I463" s="12"/>
      <c r="J463" s="12"/>
      <c r="K463" s="12"/>
      <c r="L463" s="12"/>
      <c r="M463" s="12"/>
      <c r="N463" s="12"/>
      <c r="O463" s="12"/>
      <c r="P463" s="12"/>
      <c r="Q463" s="12"/>
      <c r="R463" s="12"/>
      <c r="S463" s="12"/>
    </row>
    <row r="464" spans="1:19" x14ac:dyDescent="0.25">
      <c r="A464" s="12"/>
      <c r="B464" s="12"/>
      <c r="C464" s="12"/>
      <c r="D464" s="12"/>
      <c r="E464" s="12"/>
      <c r="F464" s="12"/>
      <c r="G464" s="12"/>
      <c r="H464" s="12"/>
      <c r="I464" s="12"/>
      <c r="J464" s="12"/>
      <c r="K464" s="12"/>
      <c r="L464" s="12"/>
      <c r="M464" s="12"/>
      <c r="N464" s="12"/>
      <c r="O464" s="12"/>
      <c r="P464" s="12"/>
      <c r="Q464" s="12"/>
      <c r="R464" s="12"/>
      <c r="S464" s="12"/>
    </row>
    <row r="465" spans="1:19" x14ac:dyDescent="0.25">
      <c r="A465" s="12"/>
      <c r="B465" s="12"/>
      <c r="C465" s="12"/>
      <c r="D465" s="12"/>
      <c r="E465" s="12"/>
      <c r="F465" s="12"/>
      <c r="G465" s="12"/>
      <c r="H465" s="12"/>
      <c r="I465" s="12"/>
      <c r="J465" s="12"/>
      <c r="K465" s="12"/>
      <c r="L465" s="12"/>
      <c r="M465" s="12"/>
      <c r="N465" s="12"/>
      <c r="O465" s="12"/>
      <c r="P465" s="12"/>
      <c r="Q465" s="12"/>
      <c r="R465" s="12"/>
      <c r="S465" s="12"/>
    </row>
    <row r="466" spans="1:19" x14ac:dyDescent="0.25">
      <c r="A466" s="12"/>
      <c r="B466" s="12"/>
      <c r="C466" s="12"/>
      <c r="D466" s="12"/>
      <c r="E466" s="12"/>
      <c r="F466" s="12"/>
      <c r="G466" s="12"/>
      <c r="H466" s="12"/>
      <c r="I466" s="12"/>
      <c r="J466" s="12"/>
      <c r="K466" s="12"/>
      <c r="L466" s="12"/>
      <c r="M466" s="12"/>
      <c r="N466" s="12"/>
      <c r="O466" s="12"/>
      <c r="P466" s="12"/>
      <c r="Q466" s="12"/>
      <c r="R466" s="12"/>
      <c r="S466" s="12"/>
    </row>
    <row r="467" spans="1:19" x14ac:dyDescent="0.25">
      <c r="A467" s="12"/>
      <c r="B467" s="12"/>
      <c r="C467" s="12"/>
      <c r="D467" s="12"/>
      <c r="E467" s="12"/>
      <c r="F467" s="12"/>
      <c r="G467" s="12"/>
      <c r="H467" s="12"/>
      <c r="I467" s="12"/>
      <c r="J467" s="12"/>
      <c r="K467" s="12"/>
      <c r="L467" s="12"/>
      <c r="M467" s="12"/>
      <c r="N467" s="12"/>
      <c r="O467" s="12"/>
      <c r="P467" s="12"/>
      <c r="Q467" s="12"/>
      <c r="R467" s="12"/>
      <c r="S467" s="12"/>
    </row>
    <row r="468" spans="1:19" x14ac:dyDescent="0.25">
      <c r="A468" s="12"/>
      <c r="B468" s="12"/>
      <c r="C468" s="12"/>
      <c r="D468" s="12"/>
      <c r="E468" s="12"/>
      <c r="F468" s="12"/>
      <c r="G468" s="12"/>
      <c r="H468" s="12"/>
      <c r="I468" s="12"/>
      <c r="J468" s="12"/>
      <c r="K468" s="12"/>
      <c r="L468" s="12"/>
      <c r="M468" s="12"/>
      <c r="N468" s="12"/>
      <c r="O468" s="12"/>
      <c r="P468" s="12"/>
      <c r="Q468" s="12"/>
      <c r="R468" s="12"/>
      <c r="S468" s="12"/>
    </row>
    <row r="469" spans="1:19" x14ac:dyDescent="0.25">
      <c r="A469" s="12"/>
      <c r="B469" s="12"/>
      <c r="C469" s="12"/>
      <c r="D469" s="12"/>
      <c r="E469" s="12"/>
      <c r="F469" s="12"/>
      <c r="G469" s="12"/>
      <c r="H469" s="12"/>
      <c r="I469" s="12"/>
      <c r="J469" s="12"/>
      <c r="K469" s="12"/>
      <c r="L469" s="12"/>
      <c r="M469" s="12"/>
      <c r="N469" s="12"/>
      <c r="O469" s="12"/>
      <c r="P469" s="12"/>
      <c r="Q469" s="12"/>
      <c r="R469" s="12"/>
      <c r="S469" s="12"/>
    </row>
    <row r="470" spans="1:19" x14ac:dyDescent="0.25">
      <c r="A470" s="12"/>
      <c r="B470" s="12"/>
      <c r="C470" s="12"/>
      <c r="D470" s="12"/>
      <c r="E470" s="12"/>
      <c r="F470" s="12"/>
      <c r="G470" s="12"/>
      <c r="H470" s="12"/>
      <c r="I470" s="12"/>
      <c r="J470" s="12"/>
      <c r="K470" s="12"/>
      <c r="L470" s="12"/>
      <c r="M470" s="12"/>
      <c r="N470" s="12"/>
      <c r="O470" s="12"/>
      <c r="P470" s="12"/>
      <c r="Q470" s="12"/>
      <c r="R470" s="12"/>
      <c r="S470" s="12"/>
    </row>
    <row r="471" spans="1:19" x14ac:dyDescent="0.25">
      <c r="A471" s="12"/>
      <c r="B471" s="12"/>
      <c r="C471" s="12"/>
      <c r="D471" s="12"/>
      <c r="E471" s="12"/>
      <c r="F471" s="12"/>
      <c r="G471" s="12"/>
      <c r="H471" s="12"/>
      <c r="I471" s="12"/>
      <c r="J471" s="12"/>
      <c r="K471" s="12"/>
      <c r="L471" s="12"/>
      <c r="M471" s="12"/>
      <c r="N471" s="12"/>
      <c r="O471" s="12"/>
      <c r="P471" s="12"/>
      <c r="Q471" s="12"/>
      <c r="R471" s="12"/>
      <c r="S471" s="12"/>
    </row>
    <row r="472" spans="1:19" x14ac:dyDescent="0.25">
      <c r="A472" s="12"/>
      <c r="B472" s="12"/>
      <c r="C472" s="12"/>
      <c r="D472" s="12"/>
      <c r="E472" s="12"/>
      <c r="F472" s="12"/>
      <c r="G472" s="12"/>
      <c r="H472" s="12"/>
      <c r="I472" s="12"/>
      <c r="J472" s="12"/>
      <c r="K472" s="12"/>
      <c r="L472" s="12"/>
      <c r="M472" s="12"/>
      <c r="N472" s="12"/>
      <c r="O472" s="12"/>
      <c r="P472" s="12"/>
      <c r="Q472" s="12"/>
      <c r="R472" s="12"/>
      <c r="S472" s="12"/>
    </row>
    <row r="473" spans="1:19" x14ac:dyDescent="0.25">
      <c r="A473" s="12"/>
      <c r="B473" s="12"/>
      <c r="C473" s="12"/>
      <c r="D473" s="12"/>
      <c r="E473" s="12"/>
      <c r="F473" s="12"/>
      <c r="G473" s="12"/>
      <c r="H473" s="12"/>
      <c r="I473" s="12"/>
      <c r="J473" s="12"/>
      <c r="K473" s="12"/>
      <c r="L473" s="12"/>
      <c r="M473" s="12"/>
      <c r="N473" s="12"/>
      <c r="O473" s="12"/>
      <c r="P473" s="12"/>
      <c r="Q473" s="12"/>
      <c r="R473" s="12"/>
      <c r="S473" s="12"/>
    </row>
    <row r="474" spans="1:19" x14ac:dyDescent="0.25">
      <c r="A474" s="12"/>
      <c r="B474" s="12"/>
      <c r="C474" s="12"/>
      <c r="D474" s="12"/>
      <c r="E474" s="12"/>
      <c r="F474" s="12"/>
      <c r="G474" s="12"/>
      <c r="H474" s="12"/>
      <c r="I474" s="12"/>
      <c r="J474" s="12"/>
      <c r="K474" s="12"/>
      <c r="L474" s="12"/>
      <c r="M474" s="12"/>
      <c r="N474" s="12"/>
      <c r="O474" s="12"/>
      <c r="P474" s="12"/>
      <c r="Q474" s="12"/>
      <c r="R474" s="12"/>
      <c r="S474" s="12"/>
    </row>
    <row r="475" spans="1:19" x14ac:dyDescent="0.25">
      <c r="A475" s="12"/>
      <c r="B475" s="12"/>
      <c r="C475" s="12"/>
      <c r="D475" s="12"/>
      <c r="E475" s="12"/>
      <c r="F475" s="12"/>
      <c r="G475" s="12"/>
      <c r="H475" s="12"/>
      <c r="I475" s="12"/>
      <c r="J475" s="12"/>
      <c r="K475" s="12"/>
      <c r="L475" s="12"/>
      <c r="M475" s="12"/>
      <c r="N475" s="12"/>
      <c r="O475" s="12"/>
      <c r="P475" s="12"/>
      <c r="Q475" s="12"/>
      <c r="R475" s="12"/>
      <c r="S475" s="12"/>
    </row>
    <row r="476" spans="1:19" x14ac:dyDescent="0.25">
      <c r="A476" s="12"/>
      <c r="B476" s="12"/>
      <c r="C476" s="12"/>
      <c r="D476" s="12"/>
      <c r="E476" s="12"/>
      <c r="F476" s="12"/>
      <c r="G476" s="12"/>
      <c r="H476" s="12"/>
      <c r="I476" s="12"/>
      <c r="J476" s="12"/>
      <c r="K476" s="12"/>
      <c r="L476" s="12"/>
      <c r="M476" s="12"/>
      <c r="N476" s="12"/>
      <c r="O476" s="12"/>
      <c r="P476" s="12"/>
      <c r="Q476" s="12"/>
      <c r="R476" s="12"/>
      <c r="S476" s="12"/>
    </row>
    <row r="477" spans="1:19" x14ac:dyDescent="0.25">
      <c r="A477" s="12"/>
      <c r="B477" s="12"/>
      <c r="C477" s="12"/>
      <c r="D477" s="12"/>
      <c r="E477" s="12"/>
      <c r="F477" s="12"/>
      <c r="G477" s="12"/>
      <c r="H477" s="12"/>
      <c r="I477" s="12"/>
      <c r="J477" s="12"/>
      <c r="K477" s="12"/>
      <c r="L477" s="12"/>
      <c r="M477" s="12"/>
      <c r="N477" s="12"/>
      <c r="O477" s="12"/>
      <c r="P477" s="12"/>
      <c r="Q477" s="12"/>
      <c r="R477" s="12"/>
      <c r="S477" s="12"/>
    </row>
    <row r="478" spans="1:19" x14ac:dyDescent="0.25">
      <c r="A478" s="12"/>
      <c r="B478" s="12"/>
      <c r="C478" s="12"/>
      <c r="D478" s="12"/>
      <c r="E478" s="12"/>
      <c r="F478" s="12"/>
      <c r="G478" s="12"/>
      <c r="H478" s="12"/>
      <c r="I478" s="12"/>
      <c r="J478" s="12"/>
      <c r="K478" s="12"/>
      <c r="L478" s="12"/>
      <c r="M478" s="12"/>
      <c r="N478" s="12"/>
      <c r="O478" s="12"/>
      <c r="P478" s="12"/>
      <c r="Q478" s="12"/>
      <c r="R478" s="12"/>
      <c r="S478" s="12"/>
    </row>
    <row r="479" spans="1:19" x14ac:dyDescent="0.25">
      <c r="A479" s="12"/>
      <c r="B479" s="12"/>
      <c r="C479" s="12"/>
      <c r="D479" s="12"/>
      <c r="E479" s="12"/>
      <c r="F479" s="12"/>
      <c r="G479" s="12"/>
      <c r="H479" s="12"/>
      <c r="I479" s="12"/>
      <c r="J479" s="12"/>
      <c r="K479" s="12"/>
      <c r="L479" s="12"/>
      <c r="M479" s="12"/>
      <c r="N479" s="12"/>
      <c r="O479" s="12"/>
      <c r="P479" s="12"/>
      <c r="Q479" s="12"/>
      <c r="R479" s="12"/>
      <c r="S479" s="12"/>
    </row>
    <row r="480" spans="1:19" x14ac:dyDescent="0.25">
      <c r="A480" s="12"/>
      <c r="B480" s="12"/>
      <c r="C480" s="12"/>
      <c r="D480" s="12"/>
      <c r="E480" s="12"/>
      <c r="F480" s="12"/>
      <c r="G480" s="12"/>
      <c r="H480" s="12"/>
      <c r="I480" s="12"/>
      <c r="J480" s="12"/>
      <c r="K480" s="12"/>
      <c r="L480" s="12"/>
      <c r="M480" s="12"/>
      <c r="N480" s="12"/>
      <c r="O480" s="12"/>
      <c r="P480" s="12"/>
      <c r="Q480" s="12"/>
      <c r="R480" s="12"/>
      <c r="S480" s="12"/>
    </row>
    <row r="481" spans="1:19" x14ac:dyDescent="0.25">
      <c r="A481" s="12"/>
      <c r="B481" s="12"/>
      <c r="C481" s="12"/>
      <c r="D481" s="12"/>
      <c r="E481" s="12"/>
      <c r="F481" s="12"/>
      <c r="G481" s="12"/>
      <c r="H481" s="12"/>
      <c r="I481" s="12"/>
      <c r="J481" s="12"/>
      <c r="K481" s="12"/>
      <c r="L481" s="12"/>
      <c r="M481" s="12"/>
      <c r="N481" s="12"/>
      <c r="O481" s="12"/>
      <c r="P481" s="12"/>
      <c r="Q481" s="12"/>
      <c r="R481" s="12"/>
      <c r="S481" s="12"/>
    </row>
    <row r="482" spans="1:19" x14ac:dyDescent="0.25">
      <c r="A482" s="12"/>
      <c r="B482" s="12"/>
      <c r="C482" s="12"/>
      <c r="D482" s="12"/>
      <c r="E482" s="12"/>
      <c r="F482" s="12"/>
      <c r="G482" s="12"/>
      <c r="H482" s="12"/>
      <c r="I482" s="12"/>
      <c r="J482" s="12"/>
      <c r="K482" s="12"/>
      <c r="L482" s="12"/>
      <c r="M482" s="12"/>
      <c r="N482" s="12"/>
      <c r="O482" s="12"/>
      <c r="P482" s="12"/>
      <c r="Q482" s="12"/>
      <c r="R482" s="12"/>
      <c r="S482" s="12"/>
    </row>
    <row r="483" spans="1:19" x14ac:dyDescent="0.25">
      <c r="A483" s="12"/>
      <c r="B483" s="12"/>
      <c r="C483" s="12"/>
      <c r="D483" s="12"/>
      <c r="E483" s="12"/>
      <c r="F483" s="12"/>
      <c r="G483" s="12"/>
      <c r="H483" s="12"/>
      <c r="I483" s="12"/>
      <c r="J483" s="12"/>
      <c r="K483" s="12"/>
      <c r="L483" s="12"/>
      <c r="M483" s="12"/>
      <c r="N483" s="12"/>
      <c r="O483" s="12"/>
      <c r="P483" s="12"/>
      <c r="Q483" s="12"/>
      <c r="R483" s="12"/>
      <c r="S483" s="12"/>
    </row>
    <row r="484" spans="1:19" x14ac:dyDescent="0.25">
      <c r="A484" s="12"/>
      <c r="B484" s="12"/>
      <c r="C484" s="12"/>
      <c r="D484" s="12"/>
      <c r="E484" s="12"/>
      <c r="F484" s="12"/>
      <c r="G484" s="12"/>
      <c r="H484" s="12"/>
      <c r="I484" s="12"/>
      <c r="J484" s="12"/>
      <c r="K484" s="12"/>
      <c r="L484" s="12"/>
      <c r="M484" s="12"/>
      <c r="N484" s="12"/>
      <c r="O484" s="12"/>
      <c r="P484" s="12"/>
      <c r="Q484" s="12"/>
      <c r="R484" s="12"/>
      <c r="S484" s="12"/>
    </row>
    <row r="485" spans="1:19" x14ac:dyDescent="0.25">
      <c r="A485" s="12"/>
      <c r="B485" s="12"/>
      <c r="C485" s="12"/>
      <c r="D485" s="12"/>
      <c r="E485" s="12"/>
      <c r="F485" s="12"/>
      <c r="G485" s="12"/>
      <c r="H485" s="12"/>
      <c r="I485" s="12"/>
      <c r="J485" s="12"/>
      <c r="K485" s="12"/>
      <c r="L485" s="12"/>
      <c r="M485" s="12"/>
      <c r="N485" s="12"/>
      <c r="O485" s="12"/>
      <c r="P485" s="12"/>
      <c r="Q485" s="12"/>
      <c r="R485" s="12"/>
      <c r="S485" s="12"/>
    </row>
    <row r="486" spans="1:19" x14ac:dyDescent="0.25">
      <c r="A486" s="12"/>
      <c r="B486" s="12"/>
      <c r="C486" s="12"/>
      <c r="D486" s="12"/>
      <c r="E486" s="12"/>
      <c r="F486" s="12"/>
      <c r="G486" s="12"/>
      <c r="H486" s="12"/>
      <c r="I486" s="12"/>
      <c r="J486" s="12"/>
      <c r="K486" s="12"/>
      <c r="L486" s="12"/>
      <c r="M486" s="12"/>
      <c r="N486" s="12"/>
      <c r="O486" s="12"/>
      <c r="P486" s="12"/>
      <c r="Q486" s="12"/>
      <c r="R486" s="12"/>
      <c r="S486" s="12"/>
    </row>
    <row r="487" spans="1:19" x14ac:dyDescent="0.25">
      <c r="A487" s="12"/>
      <c r="B487" s="12"/>
      <c r="C487" s="12"/>
      <c r="D487" s="12"/>
      <c r="E487" s="12"/>
      <c r="F487" s="12"/>
      <c r="G487" s="12"/>
      <c r="H487" s="12"/>
      <c r="I487" s="12"/>
      <c r="J487" s="12"/>
      <c r="K487" s="12"/>
      <c r="L487" s="12"/>
      <c r="M487" s="12"/>
      <c r="N487" s="12"/>
      <c r="O487" s="12"/>
      <c r="P487" s="12"/>
      <c r="Q487" s="12"/>
      <c r="R487" s="12"/>
      <c r="S487" s="12"/>
    </row>
    <row r="488" spans="1:19" x14ac:dyDescent="0.25">
      <c r="A488" s="12"/>
      <c r="B488" s="12"/>
      <c r="C488" s="12"/>
      <c r="D488" s="12"/>
      <c r="E488" s="12"/>
      <c r="F488" s="12"/>
      <c r="G488" s="12"/>
      <c r="H488" s="12"/>
      <c r="I488" s="12"/>
      <c r="J488" s="12"/>
      <c r="K488" s="12"/>
      <c r="L488" s="12"/>
      <c r="M488" s="12"/>
      <c r="N488" s="12"/>
      <c r="O488" s="12"/>
      <c r="P488" s="12"/>
      <c r="Q488" s="12"/>
      <c r="R488" s="12"/>
      <c r="S488" s="12"/>
    </row>
    <row r="489" spans="1:19" x14ac:dyDescent="0.25">
      <c r="A489" s="12"/>
      <c r="B489" s="12"/>
      <c r="C489" s="12"/>
      <c r="D489" s="12"/>
      <c r="E489" s="12"/>
      <c r="F489" s="12"/>
      <c r="G489" s="12"/>
      <c r="H489" s="12"/>
      <c r="I489" s="12"/>
      <c r="J489" s="12"/>
      <c r="K489" s="12"/>
      <c r="L489" s="12"/>
      <c r="M489" s="12"/>
      <c r="N489" s="12"/>
      <c r="O489" s="12"/>
      <c r="P489" s="12"/>
      <c r="Q489" s="12"/>
      <c r="R489" s="12"/>
      <c r="S489" s="12"/>
    </row>
    <row r="490" spans="1:19" x14ac:dyDescent="0.25">
      <c r="A490" s="12"/>
      <c r="B490" s="12"/>
      <c r="C490" s="12"/>
      <c r="D490" s="12"/>
      <c r="E490" s="12"/>
      <c r="F490" s="12"/>
      <c r="G490" s="12"/>
      <c r="H490" s="12"/>
      <c r="I490" s="12"/>
      <c r="J490" s="12"/>
      <c r="K490" s="12"/>
      <c r="L490" s="12"/>
      <c r="M490" s="12"/>
      <c r="N490" s="12"/>
      <c r="O490" s="12"/>
      <c r="P490" s="12"/>
      <c r="Q490" s="12"/>
      <c r="R490" s="12"/>
      <c r="S490" s="12"/>
    </row>
    <row r="491" spans="1:19" x14ac:dyDescent="0.25">
      <c r="A491" s="12"/>
      <c r="B491" s="12"/>
      <c r="C491" s="12"/>
      <c r="D491" s="12"/>
      <c r="E491" s="12"/>
      <c r="F491" s="12"/>
      <c r="G491" s="12"/>
      <c r="H491" s="12"/>
      <c r="I491" s="12"/>
      <c r="J491" s="12"/>
      <c r="K491" s="12"/>
      <c r="L491" s="12"/>
      <c r="M491" s="12"/>
      <c r="N491" s="12"/>
      <c r="O491" s="12"/>
      <c r="P491" s="12"/>
      <c r="Q491" s="12"/>
      <c r="R491" s="12"/>
      <c r="S491" s="12"/>
    </row>
    <row r="492" spans="1:19" x14ac:dyDescent="0.25">
      <c r="A492" s="12"/>
      <c r="B492" s="12"/>
      <c r="C492" s="12"/>
      <c r="D492" s="12"/>
      <c r="E492" s="12"/>
      <c r="F492" s="12"/>
      <c r="G492" s="12"/>
      <c r="H492" s="12"/>
      <c r="I492" s="12"/>
      <c r="J492" s="12"/>
      <c r="K492" s="12"/>
      <c r="L492" s="12"/>
      <c r="M492" s="12"/>
      <c r="N492" s="12"/>
      <c r="O492" s="12"/>
      <c r="P492" s="12"/>
      <c r="Q492" s="12"/>
      <c r="R492" s="12"/>
      <c r="S492" s="12"/>
    </row>
    <row r="493" spans="1:19" x14ac:dyDescent="0.25">
      <c r="A493" s="12"/>
      <c r="B493" s="12"/>
      <c r="C493" s="12"/>
      <c r="D493" s="12"/>
      <c r="E493" s="12"/>
      <c r="F493" s="12"/>
      <c r="G493" s="12"/>
      <c r="H493" s="12"/>
      <c r="I493" s="12"/>
      <c r="J493" s="12"/>
      <c r="K493" s="12"/>
      <c r="L493" s="12"/>
      <c r="M493" s="12"/>
      <c r="N493" s="12"/>
      <c r="O493" s="12"/>
      <c r="P493" s="12"/>
      <c r="Q493" s="12"/>
      <c r="R493" s="12"/>
      <c r="S493" s="12"/>
    </row>
    <row r="494" spans="1:19" x14ac:dyDescent="0.25">
      <c r="A494" s="12"/>
      <c r="B494" s="12"/>
      <c r="C494" s="12"/>
      <c r="D494" s="12"/>
      <c r="E494" s="12"/>
      <c r="F494" s="12"/>
      <c r="G494" s="12"/>
      <c r="H494" s="12"/>
      <c r="I494" s="12"/>
      <c r="J494" s="12"/>
      <c r="K494" s="12"/>
      <c r="L494" s="12"/>
      <c r="M494" s="12"/>
      <c r="N494" s="12"/>
      <c r="O494" s="12"/>
      <c r="P494" s="12"/>
      <c r="Q494" s="12"/>
      <c r="R494" s="12"/>
      <c r="S494" s="12"/>
    </row>
    <row r="495" spans="1:19" x14ac:dyDescent="0.25">
      <c r="A495" s="12"/>
      <c r="B495" s="12"/>
      <c r="C495" s="12"/>
      <c r="D495" s="12"/>
      <c r="E495" s="12"/>
      <c r="F495" s="12"/>
      <c r="G495" s="12"/>
      <c r="H495" s="12"/>
      <c r="I495" s="12"/>
      <c r="J495" s="12"/>
      <c r="K495" s="12"/>
      <c r="L495" s="12"/>
      <c r="M495" s="12"/>
      <c r="N495" s="12"/>
      <c r="O495" s="12"/>
      <c r="P495" s="12"/>
      <c r="Q495" s="12"/>
      <c r="R495" s="12"/>
      <c r="S495" s="12"/>
    </row>
    <row r="496" spans="1:19" x14ac:dyDescent="0.25">
      <c r="A496" s="12"/>
      <c r="B496" s="12"/>
      <c r="C496" s="12"/>
      <c r="D496" s="12"/>
      <c r="E496" s="12"/>
      <c r="F496" s="12"/>
      <c r="G496" s="12"/>
      <c r="H496" s="12"/>
      <c r="I496" s="12"/>
      <c r="J496" s="12"/>
      <c r="K496" s="12"/>
      <c r="L496" s="12"/>
      <c r="M496" s="12"/>
      <c r="N496" s="12"/>
      <c r="O496" s="12"/>
      <c r="P496" s="12"/>
      <c r="Q496" s="12"/>
      <c r="R496" s="12"/>
      <c r="S496" s="12"/>
    </row>
    <row r="497" spans="1:19" x14ac:dyDescent="0.25">
      <c r="A497" s="12"/>
      <c r="B497" s="12"/>
      <c r="C497" s="12"/>
      <c r="D497" s="12"/>
      <c r="E497" s="12"/>
      <c r="F497" s="12"/>
      <c r="G497" s="12"/>
      <c r="H497" s="12"/>
      <c r="I497" s="12"/>
      <c r="J497" s="12"/>
      <c r="K497" s="12"/>
      <c r="L497" s="12"/>
      <c r="M497" s="12"/>
      <c r="N497" s="12"/>
      <c r="O497" s="12"/>
      <c r="P497" s="12"/>
      <c r="Q497" s="12"/>
      <c r="R497" s="12"/>
      <c r="S497" s="12"/>
    </row>
    <row r="498" spans="1:19" x14ac:dyDescent="0.25">
      <c r="A498" s="12"/>
      <c r="B498" s="12"/>
      <c r="C498" s="12"/>
      <c r="D498" s="12"/>
      <c r="E498" s="12"/>
      <c r="F498" s="12"/>
      <c r="G498" s="12"/>
      <c r="H498" s="12"/>
      <c r="I498" s="12"/>
      <c r="J498" s="12"/>
      <c r="K498" s="12"/>
      <c r="L498" s="12"/>
      <c r="M498" s="12"/>
      <c r="N498" s="12"/>
      <c r="O498" s="12"/>
      <c r="P498" s="12"/>
      <c r="Q498" s="12"/>
      <c r="R498" s="12"/>
      <c r="S498" s="12"/>
    </row>
    <row r="499" spans="1:19" x14ac:dyDescent="0.25">
      <c r="A499" s="12"/>
      <c r="B499" s="12"/>
      <c r="C499" s="12"/>
      <c r="D499" s="12"/>
      <c r="E499" s="12"/>
      <c r="F499" s="12"/>
      <c r="G499" s="12"/>
      <c r="H499" s="12"/>
      <c r="I499" s="12"/>
      <c r="J499" s="12"/>
      <c r="K499" s="12"/>
      <c r="L499" s="12"/>
      <c r="M499" s="12"/>
      <c r="N499" s="12"/>
      <c r="O499" s="12"/>
      <c r="P499" s="12"/>
      <c r="Q499" s="12"/>
      <c r="R499" s="12"/>
      <c r="S499" s="12"/>
    </row>
    <row r="500" spans="1:19" x14ac:dyDescent="0.25">
      <c r="A500" s="12"/>
      <c r="B500" s="12"/>
      <c r="C500" s="12"/>
      <c r="D500" s="12"/>
      <c r="E500" s="12"/>
      <c r="F500" s="12"/>
      <c r="G500" s="12"/>
      <c r="H500" s="12"/>
      <c r="I500" s="12"/>
      <c r="J500" s="12"/>
      <c r="K500" s="12"/>
      <c r="L500" s="12"/>
      <c r="M500" s="12"/>
      <c r="N500" s="12"/>
      <c r="O500" s="12"/>
      <c r="P500" s="12"/>
      <c r="Q500" s="12"/>
      <c r="R500" s="12"/>
      <c r="S500" s="12"/>
    </row>
    <row r="501" spans="1:19" x14ac:dyDescent="0.25">
      <c r="A501" s="12"/>
      <c r="B501" s="12"/>
      <c r="C501" s="12"/>
      <c r="D501" s="12"/>
      <c r="E501" s="12"/>
      <c r="F501" s="12"/>
      <c r="G501" s="12"/>
      <c r="H501" s="12"/>
      <c r="I501" s="12"/>
      <c r="J501" s="12"/>
      <c r="K501" s="12"/>
      <c r="L501" s="12"/>
      <c r="M501" s="12"/>
      <c r="N501" s="12"/>
      <c r="O501" s="12"/>
      <c r="P501" s="12"/>
      <c r="Q501" s="12"/>
      <c r="R501" s="12"/>
      <c r="S501" s="12"/>
    </row>
    <row r="502" spans="1:19" x14ac:dyDescent="0.25">
      <c r="A502" s="12"/>
      <c r="B502" s="12"/>
      <c r="C502" s="12"/>
      <c r="D502" s="12"/>
      <c r="E502" s="12"/>
      <c r="F502" s="12"/>
      <c r="G502" s="12"/>
      <c r="H502" s="12"/>
      <c r="I502" s="12"/>
      <c r="J502" s="12"/>
      <c r="K502" s="12"/>
      <c r="L502" s="12"/>
      <c r="M502" s="12"/>
      <c r="N502" s="12"/>
      <c r="O502" s="12"/>
      <c r="P502" s="12"/>
      <c r="Q502" s="12"/>
      <c r="R502" s="12"/>
      <c r="S502" s="12"/>
    </row>
    <row r="503" spans="1:19" x14ac:dyDescent="0.25">
      <c r="A503" s="12"/>
      <c r="B503" s="12"/>
      <c r="C503" s="12"/>
      <c r="D503" s="12"/>
      <c r="E503" s="12"/>
      <c r="F503" s="12"/>
      <c r="G503" s="12"/>
      <c r="H503" s="12"/>
      <c r="I503" s="12"/>
      <c r="J503" s="12"/>
      <c r="K503" s="12"/>
      <c r="L503" s="12"/>
      <c r="M503" s="12"/>
      <c r="N503" s="12"/>
      <c r="O503" s="12"/>
      <c r="P503" s="12"/>
      <c r="Q503" s="12"/>
      <c r="R503" s="12"/>
      <c r="S503" s="12"/>
    </row>
    <row r="504" spans="1:19" x14ac:dyDescent="0.25">
      <c r="A504" s="12"/>
      <c r="B504" s="12"/>
      <c r="C504" s="12"/>
      <c r="D504" s="12"/>
      <c r="E504" s="12"/>
      <c r="F504" s="12"/>
      <c r="G504" s="12"/>
      <c r="H504" s="12"/>
      <c r="I504" s="12"/>
      <c r="J504" s="12"/>
      <c r="K504" s="12"/>
      <c r="L504" s="12"/>
      <c r="M504" s="12"/>
      <c r="N504" s="12"/>
      <c r="O504" s="12"/>
      <c r="P504" s="12"/>
      <c r="Q504" s="12"/>
      <c r="R504" s="12"/>
      <c r="S504" s="12"/>
    </row>
    <row r="505" spans="1:19" x14ac:dyDescent="0.25">
      <c r="A505" s="12"/>
      <c r="B505" s="12"/>
      <c r="C505" s="12"/>
      <c r="D505" s="12"/>
      <c r="E505" s="12"/>
      <c r="F505" s="12"/>
      <c r="G505" s="12"/>
      <c r="H505" s="12"/>
      <c r="I505" s="12"/>
      <c r="J505" s="12"/>
      <c r="K505" s="12"/>
      <c r="L505" s="12"/>
      <c r="M505" s="12"/>
      <c r="N505" s="12"/>
      <c r="O505" s="12"/>
      <c r="P505" s="12"/>
      <c r="Q505" s="12"/>
      <c r="R505" s="12"/>
      <c r="S505" s="12"/>
    </row>
    <row r="506" spans="1:19" x14ac:dyDescent="0.25">
      <c r="A506" s="12"/>
      <c r="B506" s="12"/>
      <c r="C506" s="12"/>
      <c r="D506" s="12"/>
      <c r="E506" s="12"/>
      <c r="F506" s="12"/>
      <c r="G506" s="12"/>
      <c r="H506" s="12"/>
      <c r="I506" s="12"/>
      <c r="J506" s="12"/>
      <c r="K506" s="12"/>
      <c r="L506" s="12"/>
      <c r="M506" s="12"/>
      <c r="N506" s="12"/>
      <c r="O506" s="12"/>
      <c r="P506" s="12"/>
      <c r="Q506" s="12"/>
      <c r="R506" s="12"/>
      <c r="S506" s="12"/>
    </row>
    <row r="507" spans="1:19" x14ac:dyDescent="0.25">
      <c r="A507" s="12"/>
      <c r="B507" s="12"/>
      <c r="C507" s="12"/>
      <c r="D507" s="12"/>
      <c r="E507" s="12"/>
      <c r="F507" s="12"/>
      <c r="G507" s="12"/>
      <c r="H507" s="12"/>
      <c r="I507" s="12"/>
      <c r="J507" s="12"/>
      <c r="K507" s="12"/>
      <c r="L507" s="12"/>
      <c r="M507" s="12"/>
      <c r="N507" s="12"/>
      <c r="O507" s="12"/>
      <c r="P507" s="12"/>
      <c r="Q507" s="12"/>
      <c r="R507" s="12"/>
      <c r="S507" s="12"/>
    </row>
    <row r="508" spans="1:19" x14ac:dyDescent="0.25">
      <c r="A508" s="12"/>
      <c r="B508" s="12"/>
      <c r="C508" s="12"/>
      <c r="D508" s="12"/>
      <c r="E508" s="12"/>
      <c r="F508" s="12"/>
      <c r="G508" s="12"/>
      <c r="H508" s="12"/>
      <c r="I508" s="12"/>
      <c r="J508" s="12"/>
      <c r="K508" s="12"/>
      <c r="L508" s="12"/>
      <c r="M508" s="12"/>
      <c r="N508" s="12"/>
      <c r="O508" s="12"/>
      <c r="P508" s="12"/>
      <c r="Q508" s="12"/>
      <c r="R508" s="12"/>
      <c r="S508" s="12"/>
    </row>
    <row r="509" spans="1:19" x14ac:dyDescent="0.25">
      <c r="A509" s="12"/>
      <c r="B509" s="12"/>
      <c r="C509" s="12"/>
      <c r="D509" s="12"/>
      <c r="E509" s="12"/>
      <c r="F509" s="12"/>
      <c r="G509" s="12"/>
      <c r="H509" s="12"/>
      <c r="I509" s="12"/>
      <c r="J509" s="12"/>
      <c r="K509" s="12"/>
      <c r="L509" s="12"/>
      <c r="M509" s="12"/>
      <c r="N509" s="12"/>
      <c r="O509" s="12"/>
      <c r="P509" s="12"/>
      <c r="Q509" s="12"/>
      <c r="R509" s="12"/>
      <c r="S509" s="12"/>
    </row>
    <row r="510" spans="1:19" x14ac:dyDescent="0.25">
      <c r="A510" s="12"/>
      <c r="B510" s="12"/>
      <c r="C510" s="12"/>
      <c r="D510" s="12"/>
      <c r="E510" s="12"/>
      <c r="F510" s="12"/>
      <c r="G510" s="12"/>
      <c r="H510" s="12"/>
      <c r="I510" s="12"/>
      <c r="J510" s="12"/>
      <c r="K510" s="12"/>
      <c r="L510" s="12"/>
      <c r="M510" s="12"/>
      <c r="N510" s="12"/>
      <c r="O510" s="12"/>
      <c r="P510" s="12"/>
      <c r="Q510" s="12"/>
      <c r="R510" s="12"/>
      <c r="S510" s="12"/>
    </row>
    <row r="511" spans="1:19" x14ac:dyDescent="0.25">
      <c r="A511" s="12"/>
      <c r="B511" s="12"/>
      <c r="C511" s="12"/>
      <c r="D511" s="12"/>
      <c r="E511" s="12"/>
      <c r="F511" s="12"/>
      <c r="G511" s="12"/>
      <c r="H511" s="12"/>
      <c r="I511" s="12"/>
      <c r="J511" s="12"/>
      <c r="K511" s="12"/>
      <c r="L511" s="12"/>
      <c r="M511" s="12"/>
      <c r="N511" s="12"/>
      <c r="O511" s="12"/>
      <c r="P511" s="12"/>
      <c r="Q511" s="12"/>
      <c r="R511" s="12"/>
      <c r="S511" s="12"/>
    </row>
    <row r="512" spans="1:19" x14ac:dyDescent="0.25">
      <c r="A512" s="12"/>
      <c r="B512" s="12"/>
      <c r="C512" s="12"/>
      <c r="D512" s="12"/>
      <c r="E512" s="12"/>
      <c r="F512" s="12"/>
      <c r="G512" s="12"/>
      <c r="H512" s="12"/>
      <c r="I512" s="12"/>
      <c r="J512" s="12"/>
      <c r="K512" s="12"/>
      <c r="L512" s="12"/>
      <c r="M512" s="12"/>
      <c r="N512" s="12"/>
      <c r="O512" s="12"/>
      <c r="P512" s="12"/>
      <c r="Q512" s="12"/>
      <c r="R512" s="12"/>
      <c r="S512" s="12"/>
    </row>
    <row r="513" spans="1:19" x14ac:dyDescent="0.25">
      <c r="A513" s="12"/>
      <c r="B513" s="12"/>
      <c r="C513" s="12"/>
      <c r="D513" s="12"/>
      <c r="E513" s="12"/>
      <c r="F513" s="12"/>
      <c r="G513" s="12"/>
      <c r="H513" s="12"/>
      <c r="I513" s="12"/>
      <c r="J513" s="12"/>
      <c r="K513" s="12"/>
      <c r="L513" s="12"/>
      <c r="M513" s="12"/>
      <c r="N513" s="12"/>
      <c r="O513" s="12"/>
      <c r="P513" s="12"/>
      <c r="Q513" s="12"/>
      <c r="R513" s="12"/>
      <c r="S513" s="12"/>
    </row>
    <row r="514" spans="1:19" x14ac:dyDescent="0.25">
      <c r="A514" s="12"/>
      <c r="B514" s="12"/>
      <c r="C514" s="12"/>
      <c r="D514" s="12"/>
      <c r="E514" s="12"/>
      <c r="F514" s="12"/>
      <c r="G514" s="12"/>
      <c r="H514" s="12"/>
      <c r="I514" s="12"/>
      <c r="J514" s="12"/>
      <c r="K514" s="12"/>
      <c r="L514" s="12"/>
      <c r="M514" s="12"/>
      <c r="N514" s="12"/>
      <c r="O514" s="12"/>
      <c r="P514" s="12"/>
      <c r="Q514" s="12"/>
      <c r="R514" s="12"/>
      <c r="S514" s="12"/>
    </row>
    <row r="515" spans="1:19" x14ac:dyDescent="0.25">
      <c r="A515" s="12"/>
      <c r="B515" s="12"/>
      <c r="C515" s="12"/>
      <c r="D515" s="12"/>
      <c r="E515" s="12"/>
      <c r="F515" s="12"/>
      <c r="G515" s="12"/>
      <c r="H515" s="12"/>
      <c r="I515" s="12"/>
      <c r="J515" s="12"/>
      <c r="K515" s="12"/>
      <c r="L515" s="12"/>
      <c r="M515" s="12"/>
      <c r="N515" s="12"/>
      <c r="O515" s="12"/>
      <c r="P515" s="12"/>
      <c r="Q515" s="12"/>
      <c r="R515" s="12"/>
      <c r="S515" s="12"/>
    </row>
    <row r="516" spans="1:19" x14ac:dyDescent="0.25">
      <c r="A516" s="12"/>
      <c r="B516" s="12"/>
      <c r="C516" s="12"/>
      <c r="D516" s="12"/>
      <c r="E516" s="12"/>
      <c r="F516" s="12"/>
      <c r="G516" s="12"/>
      <c r="H516" s="12"/>
      <c r="I516" s="12"/>
      <c r="J516" s="12"/>
      <c r="K516" s="12"/>
      <c r="L516" s="12"/>
      <c r="M516" s="12"/>
      <c r="N516" s="12"/>
      <c r="O516" s="12"/>
      <c r="P516" s="12"/>
      <c r="Q516" s="12"/>
      <c r="R516" s="12"/>
      <c r="S516" s="12"/>
    </row>
    <row r="517" spans="1:19" x14ac:dyDescent="0.25">
      <c r="A517" s="12"/>
      <c r="B517" s="12"/>
      <c r="C517" s="12"/>
      <c r="D517" s="12"/>
      <c r="E517" s="12"/>
      <c r="F517" s="12"/>
      <c r="G517" s="12"/>
      <c r="H517" s="12"/>
      <c r="I517" s="12"/>
      <c r="J517" s="12"/>
      <c r="K517" s="12"/>
      <c r="L517" s="12"/>
      <c r="M517" s="12"/>
      <c r="N517" s="12"/>
      <c r="O517" s="12"/>
      <c r="P517" s="12"/>
      <c r="Q517" s="12"/>
      <c r="R517" s="12"/>
      <c r="S517" s="12"/>
    </row>
    <row r="518" spans="1:19" x14ac:dyDescent="0.25">
      <c r="A518" s="12"/>
      <c r="B518" s="12"/>
      <c r="C518" s="12"/>
      <c r="D518" s="12"/>
      <c r="E518" s="12"/>
      <c r="F518" s="12"/>
      <c r="G518" s="12"/>
      <c r="H518" s="12"/>
      <c r="I518" s="12"/>
      <c r="J518" s="12"/>
      <c r="K518" s="12"/>
      <c r="L518" s="12"/>
      <c r="M518" s="12"/>
      <c r="N518" s="12"/>
      <c r="O518" s="12"/>
      <c r="P518" s="12"/>
      <c r="Q518" s="12"/>
      <c r="R518" s="12"/>
      <c r="S518" s="12"/>
    </row>
    <row r="519" spans="1:19" x14ac:dyDescent="0.25">
      <c r="A519" s="12"/>
      <c r="B519" s="12"/>
      <c r="C519" s="12"/>
      <c r="D519" s="12"/>
      <c r="E519" s="12"/>
      <c r="F519" s="12"/>
      <c r="G519" s="12"/>
      <c r="H519" s="12"/>
      <c r="I519" s="12"/>
      <c r="J519" s="12"/>
      <c r="K519" s="12"/>
      <c r="L519" s="12"/>
      <c r="M519" s="12"/>
      <c r="N519" s="12"/>
      <c r="O519" s="12"/>
      <c r="P519" s="12"/>
      <c r="Q519" s="12"/>
      <c r="R519" s="12"/>
      <c r="S519" s="12"/>
    </row>
    <row r="520" spans="1:19" x14ac:dyDescent="0.25">
      <c r="A520" s="12"/>
      <c r="B520" s="12"/>
      <c r="C520" s="12"/>
      <c r="D520" s="12"/>
      <c r="E520" s="12"/>
      <c r="F520" s="12"/>
      <c r="G520" s="12"/>
      <c r="H520" s="12"/>
      <c r="I520" s="12"/>
      <c r="J520" s="12"/>
      <c r="K520" s="12"/>
      <c r="L520" s="12"/>
      <c r="M520" s="12"/>
      <c r="N520" s="12"/>
      <c r="O520" s="12"/>
      <c r="P520" s="12"/>
      <c r="Q520" s="12"/>
      <c r="R520" s="12"/>
      <c r="S520" s="12"/>
    </row>
    <row r="521" spans="1:19" x14ac:dyDescent="0.25">
      <c r="A521" s="12"/>
      <c r="B521" s="12"/>
      <c r="C521" s="12"/>
      <c r="D521" s="12"/>
      <c r="E521" s="12"/>
      <c r="F521" s="12"/>
      <c r="G521" s="12"/>
      <c r="H521" s="12"/>
      <c r="I521" s="12"/>
      <c r="J521" s="12"/>
      <c r="K521" s="12"/>
      <c r="L521" s="12"/>
      <c r="M521" s="12"/>
      <c r="N521" s="12"/>
      <c r="O521" s="12"/>
      <c r="P521" s="12"/>
      <c r="Q521" s="12"/>
      <c r="R521" s="12"/>
      <c r="S521" s="12"/>
    </row>
    <row r="522" spans="1:19" x14ac:dyDescent="0.25">
      <c r="A522" s="12"/>
      <c r="B522" s="12"/>
      <c r="C522" s="12"/>
      <c r="D522" s="12"/>
      <c r="E522" s="12"/>
      <c r="F522" s="12"/>
      <c r="G522" s="12"/>
      <c r="H522" s="12"/>
      <c r="I522" s="12"/>
      <c r="J522" s="12"/>
      <c r="K522" s="12"/>
      <c r="L522" s="12"/>
      <c r="M522" s="12"/>
      <c r="N522" s="12"/>
      <c r="O522" s="12"/>
      <c r="P522" s="12"/>
      <c r="Q522" s="12"/>
      <c r="R522" s="12"/>
      <c r="S522" s="12"/>
    </row>
    <row r="523" spans="1:19" x14ac:dyDescent="0.25">
      <c r="A523" s="12"/>
      <c r="B523" s="12"/>
      <c r="C523" s="12"/>
      <c r="D523" s="12"/>
      <c r="E523" s="12"/>
      <c r="F523" s="12"/>
      <c r="G523" s="12"/>
      <c r="H523" s="12"/>
      <c r="I523" s="12"/>
      <c r="J523" s="12"/>
      <c r="K523" s="12"/>
      <c r="L523" s="12"/>
      <c r="M523" s="12"/>
      <c r="N523" s="12"/>
      <c r="O523" s="12"/>
      <c r="P523" s="12"/>
      <c r="Q523" s="12"/>
      <c r="R523" s="12"/>
      <c r="S523" s="12"/>
    </row>
    <row r="524" spans="1:19" x14ac:dyDescent="0.25">
      <c r="A524" s="12"/>
      <c r="B524" s="12"/>
      <c r="C524" s="12"/>
      <c r="D524" s="12"/>
      <c r="E524" s="12"/>
      <c r="F524" s="12"/>
      <c r="G524" s="12"/>
      <c r="H524" s="12"/>
      <c r="I524" s="12"/>
      <c r="J524" s="12"/>
      <c r="K524" s="12"/>
      <c r="L524" s="12"/>
      <c r="M524" s="12"/>
      <c r="N524" s="12"/>
      <c r="O524" s="12"/>
      <c r="P524" s="12"/>
      <c r="Q524" s="12"/>
      <c r="R524" s="12"/>
      <c r="S524" s="12"/>
    </row>
    <row r="525" spans="1:19" x14ac:dyDescent="0.25">
      <c r="A525" s="12"/>
      <c r="B525" s="12"/>
      <c r="C525" s="12"/>
      <c r="D525" s="12"/>
      <c r="E525" s="12"/>
      <c r="F525" s="12"/>
      <c r="G525" s="12"/>
      <c r="H525" s="12"/>
      <c r="I525" s="12"/>
      <c r="J525" s="12"/>
      <c r="K525" s="12"/>
      <c r="L525" s="12"/>
      <c r="M525" s="12"/>
      <c r="N525" s="12"/>
      <c r="O525" s="12"/>
      <c r="P525" s="12"/>
      <c r="Q525" s="12"/>
      <c r="R525" s="12"/>
      <c r="S525" s="12"/>
    </row>
    <row r="526" spans="1:19" x14ac:dyDescent="0.25">
      <c r="A526" s="12"/>
      <c r="B526" s="12"/>
      <c r="C526" s="12"/>
      <c r="D526" s="12"/>
      <c r="E526" s="12"/>
      <c r="F526" s="12"/>
      <c r="G526" s="12"/>
      <c r="H526" s="12"/>
      <c r="I526" s="12"/>
      <c r="J526" s="12"/>
      <c r="K526" s="12"/>
      <c r="L526" s="12"/>
      <c r="M526" s="12"/>
      <c r="N526" s="12"/>
      <c r="O526" s="12"/>
      <c r="P526" s="12"/>
      <c r="Q526" s="12"/>
      <c r="R526" s="12"/>
      <c r="S526" s="12"/>
    </row>
    <row r="527" spans="1:19" x14ac:dyDescent="0.25">
      <c r="A527" s="12"/>
      <c r="B527" s="12"/>
      <c r="C527" s="12"/>
      <c r="D527" s="12"/>
      <c r="E527" s="12"/>
      <c r="F527" s="12"/>
      <c r="G527" s="12"/>
      <c r="H527" s="12"/>
      <c r="I527" s="12"/>
      <c r="J527" s="12"/>
      <c r="K527" s="12"/>
      <c r="L527" s="12"/>
      <c r="M527" s="12"/>
      <c r="N527" s="12"/>
      <c r="O527" s="12"/>
      <c r="P527" s="12"/>
      <c r="Q527" s="12"/>
      <c r="R527" s="12"/>
      <c r="S527" s="12"/>
    </row>
    <row r="528" spans="1:19" x14ac:dyDescent="0.25">
      <c r="A528" s="12"/>
      <c r="B528" s="12"/>
      <c r="C528" s="12"/>
      <c r="D528" s="12"/>
      <c r="E528" s="12"/>
      <c r="F528" s="12"/>
      <c r="G528" s="12"/>
      <c r="H528" s="12"/>
      <c r="I528" s="12"/>
      <c r="J528" s="12"/>
      <c r="K528" s="12"/>
      <c r="L528" s="12"/>
      <c r="M528" s="12"/>
      <c r="N528" s="12"/>
      <c r="O528" s="12"/>
      <c r="P528" s="12"/>
      <c r="Q528" s="12"/>
      <c r="R528" s="12"/>
      <c r="S528" s="12"/>
    </row>
    <row r="529" spans="1:19" x14ac:dyDescent="0.25">
      <c r="A529" s="12"/>
      <c r="B529" s="12"/>
      <c r="C529" s="12"/>
      <c r="D529" s="12"/>
      <c r="E529" s="12"/>
      <c r="F529" s="12"/>
      <c r="G529" s="12"/>
      <c r="H529" s="12"/>
      <c r="I529" s="12"/>
      <c r="J529" s="12"/>
      <c r="K529" s="12"/>
      <c r="L529" s="12"/>
      <c r="M529" s="12"/>
      <c r="N529" s="12"/>
      <c r="O529" s="12"/>
      <c r="P529" s="12"/>
      <c r="Q529" s="12"/>
      <c r="R529" s="12"/>
      <c r="S529" s="12"/>
    </row>
    <row r="530" spans="1:19" x14ac:dyDescent="0.25">
      <c r="A530" s="12"/>
      <c r="B530" s="12"/>
      <c r="C530" s="12"/>
      <c r="D530" s="12"/>
      <c r="E530" s="12"/>
      <c r="F530" s="12"/>
      <c r="G530" s="12"/>
      <c r="H530" s="12"/>
      <c r="I530" s="12"/>
      <c r="J530" s="12"/>
      <c r="K530" s="12"/>
      <c r="L530" s="12"/>
      <c r="M530" s="12"/>
      <c r="N530" s="12"/>
      <c r="O530" s="12"/>
      <c r="P530" s="12"/>
      <c r="Q530" s="12"/>
      <c r="R530" s="12"/>
      <c r="S530" s="12"/>
    </row>
    <row r="531" spans="1:19" x14ac:dyDescent="0.25">
      <c r="A531" s="12"/>
      <c r="B531" s="12"/>
      <c r="C531" s="12"/>
      <c r="D531" s="12"/>
      <c r="E531" s="12"/>
      <c r="F531" s="12"/>
      <c r="G531" s="12"/>
      <c r="H531" s="12"/>
      <c r="I531" s="12"/>
      <c r="J531" s="12"/>
      <c r="K531" s="12"/>
      <c r="L531" s="12"/>
      <c r="M531" s="12"/>
      <c r="N531" s="12"/>
      <c r="O531" s="12"/>
      <c r="P531" s="12"/>
      <c r="Q531" s="12"/>
      <c r="R531" s="12"/>
      <c r="S531" s="12"/>
    </row>
    <row r="532" spans="1:19" x14ac:dyDescent="0.25">
      <c r="A532" s="12"/>
      <c r="B532" s="12"/>
      <c r="C532" s="12"/>
      <c r="D532" s="12"/>
      <c r="E532" s="12"/>
      <c r="F532" s="12"/>
      <c r="G532" s="12"/>
      <c r="H532" s="12"/>
      <c r="I532" s="12"/>
      <c r="J532" s="12"/>
      <c r="K532" s="12"/>
      <c r="L532" s="12"/>
      <c r="M532" s="12"/>
      <c r="N532" s="12"/>
      <c r="O532" s="12"/>
      <c r="P532" s="12"/>
      <c r="Q532" s="12"/>
      <c r="R532" s="12"/>
      <c r="S532" s="12"/>
    </row>
    <row r="533" spans="1:19" x14ac:dyDescent="0.25">
      <c r="A533" s="12"/>
      <c r="B533" s="12"/>
      <c r="C533" s="12"/>
      <c r="D533" s="12"/>
      <c r="E533" s="12"/>
      <c r="F533" s="12"/>
      <c r="G533" s="12"/>
      <c r="H533" s="12"/>
      <c r="I533" s="12"/>
      <c r="J533" s="12"/>
      <c r="K533" s="12"/>
      <c r="L533" s="12"/>
      <c r="M533" s="12"/>
      <c r="N533" s="12"/>
      <c r="O533" s="12"/>
      <c r="P533" s="12"/>
      <c r="Q533" s="12"/>
      <c r="R533" s="12"/>
      <c r="S533" s="12"/>
    </row>
    <row r="534" spans="1:19" x14ac:dyDescent="0.25">
      <c r="A534" s="12"/>
      <c r="B534" s="12"/>
      <c r="C534" s="12"/>
      <c r="D534" s="12"/>
      <c r="E534" s="12"/>
      <c r="F534" s="12"/>
      <c r="G534" s="12"/>
      <c r="H534" s="12"/>
      <c r="I534" s="12"/>
      <c r="J534" s="12"/>
      <c r="K534" s="12"/>
      <c r="L534" s="12"/>
      <c r="M534" s="12"/>
      <c r="N534" s="12"/>
      <c r="O534" s="12"/>
      <c r="P534" s="12"/>
      <c r="Q534" s="12"/>
      <c r="R534" s="12"/>
      <c r="S534" s="12"/>
    </row>
    <row r="535" spans="1:19" x14ac:dyDescent="0.25">
      <c r="A535" s="12"/>
      <c r="B535" s="12"/>
      <c r="C535" s="12"/>
      <c r="D535" s="12"/>
      <c r="E535" s="12"/>
      <c r="F535" s="12"/>
      <c r="G535" s="12"/>
      <c r="H535" s="12"/>
      <c r="I535" s="12"/>
      <c r="J535" s="12"/>
      <c r="K535" s="12"/>
      <c r="L535" s="12"/>
      <c r="M535" s="12"/>
      <c r="N535" s="12"/>
      <c r="O535" s="12"/>
      <c r="P535" s="12"/>
      <c r="Q535" s="12"/>
      <c r="R535" s="12"/>
      <c r="S535" s="12"/>
    </row>
    <row r="536" spans="1:19" x14ac:dyDescent="0.25">
      <c r="A536" s="12"/>
      <c r="B536" s="12"/>
      <c r="C536" s="12"/>
      <c r="D536" s="12"/>
      <c r="E536" s="12"/>
      <c r="F536" s="12"/>
      <c r="G536" s="12"/>
      <c r="H536" s="12"/>
      <c r="I536" s="12"/>
      <c r="J536" s="12"/>
      <c r="K536" s="12"/>
      <c r="L536" s="12"/>
      <c r="M536" s="12"/>
      <c r="N536" s="12"/>
      <c r="O536" s="12"/>
      <c r="P536" s="12"/>
      <c r="Q536" s="12"/>
      <c r="R536" s="12"/>
      <c r="S536" s="12"/>
    </row>
    <row r="537" spans="1:19" x14ac:dyDescent="0.25">
      <c r="A537" s="12"/>
      <c r="B537" s="12"/>
      <c r="C537" s="12"/>
      <c r="D537" s="12"/>
      <c r="E537" s="12"/>
      <c r="F537" s="12"/>
      <c r="G537" s="12"/>
      <c r="H537" s="12"/>
      <c r="I537" s="12"/>
      <c r="J537" s="12"/>
      <c r="K537" s="12"/>
      <c r="L537" s="12"/>
      <c r="M537" s="12"/>
      <c r="N537" s="12"/>
      <c r="O537" s="12"/>
      <c r="P537" s="12"/>
      <c r="Q537" s="12"/>
      <c r="R537" s="12"/>
      <c r="S537" s="12"/>
    </row>
    <row r="538" spans="1:19" x14ac:dyDescent="0.25">
      <c r="A538" s="12"/>
      <c r="B538" s="12"/>
      <c r="C538" s="12"/>
      <c r="D538" s="12"/>
      <c r="E538" s="12"/>
      <c r="F538" s="12"/>
      <c r="G538" s="12"/>
      <c r="H538" s="12"/>
      <c r="I538" s="12"/>
      <c r="J538" s="12"/>
      <c r="K538" s="12"/>
      <c r="L538" s="12"/>
      <c r="M538" s="12"/>
      <c r="N538" s="12"/>
      <c r="O538" s="12"/>
      <c r="P538" s="12"/>
      <c r="Q538" s="12"/>
      <c r="R538" s="12"/>
      <c r="S538" s="12"/>
    </row>
    <row r="539" spans="1:19" x14ac:dyDescent="0.25">
      <c r="A539" s="12"/>
      <c r="B539" s="12"/>
      <c r="C539" s="12"/>
      <c r="D539" s="12"/>
      <c r="E539" s="12"/>
      <c r="F539" s="12"/>
      <c r="G539" s="12"/>
      <c r="H539" s="12"/>
      <c r="I539" s="12"/>
      <c r="J539" s="12"/>
      <c r="K539" s="12"/>
      <c r="L539" s="12"/>
      <c r="M539" s="12"/>
      <c r="N539" s="12"/>
      <c r="O539" s="12"/>
      <c r="P539" s="12"/>
      <c r="Q539" s="12"/>
      <c r="R539" s="12"/>
      <c r="S539" s="12"/>
    </row>
    <row r="540" spans="1:19" x14ac:dyDescent="0.25">
      <c r="A540" s="12"/>
      <c r="B540" s="12"/>
      <c r="C540" s="12"/>
      <c r="D540" s="12"/>
      <c r="E540" s="12"/>
      <c r="F540" s="12"/>
      <c r="G540" s="12"/>
      <c r="H540" s="12"/>
      <c r="I540" s="12"/>
      <c r="J540" s="12"/>
      <c r="K540" s="12"/>
      <c r="L540" s="12"/>
      <c r="M540" s="12"/>
      <c r="N540" s="12"/>
      <c r="O540" s="12"/>
      <c r="P540" s="12"/>
      <c r="Q540" s="12"/>
      <c r="R540" s="12"/>
      <c r="S540" s="12"/>
    </row>
    <row r="541" spans="1:19" x14ac:dyDescent="0.25">
      <c r="A541" s="12"/>
      <c r="B541" s="12"/>
      <c r="C541" s="12"/>
      <c r="D541" s="12"/>
      <c r="E541" s="12"/>
      <c r="F541" s="12"/>
      <c r="G541" s="12"/>
      <c r="H541" s="12"/>
      <c r="I541" s="12"/>
      <c r="J541" s="12"/>
      <c r="K541" s="12"/>
      <c r="L541" s="12"/>
      <c r="M541" s="12"/>
      <c r="N541" s="12"/>
      <c r="O541" s="12"/>
      <c r="P541" s="12"/>
      <c r="Q541" s="12"/>
      <c r="R541" s="12"/>
      <c r="S541" s="12"/>
    </row>
    <row r="542" spans="1:19" x14ac:dyDescent="0.25">
      <c r="A542" s="12"/>
      <c r="B542" s="12"/>
      <c r="C542" s="12"/>
      <c r="D542" s="12"/>
      <c r="E542" s="12"/>
      <c r="F542" s="12"/>
      <c r="G542" s="12"/>
      <c r="H542" s="12"/>
      <c r="I542" s="12"/>
      <c r="J542" s="12"/>
      <c r="K542" s="12"/>
      <c r="L542" s="12"/>
      <c r="M542" s="12"/>
      <c r="N542" s="12"/>
      <c r="O542" s="12"/>
      <c r="P542" s="12"/>
      <c r="Q542" s="12"/>
      <c r="R542" s="12"/>
      <c r="S542" s="12"/>
    </row>
    <row r="543" spans="1:19" x14ac:dyDescent="0.25">
      <c r="A543" s="12"/>
      <c r="B543" s="12"/>
      <c r="C543" s="12"/>
      <c r="D543" s="12"/>
      <c r="E543" s="12"/>
      <c r="F543" s="12"/>
      <c r="G543" s="12"/>
      <c r="H543" s="12"/>
      <c r="I543" s="12"/>
      <c r="J543" s="12"/>
      <c r="K543" s="12"/>
      <c r="L543" s="12"/>
      <c r="M543" s="12"/>
      <c r="N543" s="12"/>
      <c r="O543" s="12"/>
      <c r="P543" s="12"/>
      <c r="Q543" s="12"/>
      <c r="R543" s="12"/>
      <c r="S543" s="12"/>
    </row>
    <row r="544" spans="1:19" x14ac:dyDescent="0.25">
      <c r="A544" s="12"/>
      <c r="B544" s="12"/>
      <c r="C544" s="12"/>
      <c r="D544" s="12"/>
      <c r="E544" s="12"/>
      <c r="F544" s="12"/>
      <c r="G544" s="12"/>
      <c r="H544" s="12"/>
      <c r="I544" s="12"/>
      <c r="J544" s="12"/>
      <c r="K544" s="12"/>
      <c r="L544" s="12"/>
      <c r="M544" s="12"/>
      <c r="N544" s="12"/>
      <c r="O544" s="12"/>
      <c r="P544" s="12"/>
      <c r="Q544" s="12"/>
      <c r="R544" s="12"/>
      <c r="S544" s="12"/>
    </row>
    <row r="545" spans="1:19" x14ac:dyDescent="0.25">
      <c r="A545" s="12"/>
      <c r="B545" s="12"/>
      <c r="C545" s="12"/>
      <c r="D545" s="12"/>
      <c r="E545" s="12"/>
      <c r="F545" s="12"/>
      <c r="G545" s="12"/>
      <c r="H545" s="12"/>
      <c r="I545" s="12"/>
      <c r="J545" s="12"/>
      <c r="K545" s="12"/>
      <c r="L545" s="12"/>
      <c r="M545" s="12"/>
      <c r="N545" s="12"/>
      <c r="O545" s="12"/>
      <c r="P545" s="12"/>
      <c r="Q545" s="12"/>
      <c r="R545" s="12"/>
      <c r="S545" s="12"/>
    </row>
    <row r="546" spans="1:19" x14ac:dyDescent="0.25">
      <c r="A546" s="12"/>
      <c r="B546" s="12"/>
      <c r="C546" s="12"/>
      <c r="D546" s="12"/>
      <c r="E546" s="12"/>
      <c r="F546" s="12"/>
      <c r="G546" s="12"/>
      <c r="H546" s="12"/>
      <c r="I546" s="12"/>
      <c r="J546" s="12"/>
      <c r="K546" s="12"/>
      <c r="L546" s="12"/>
      <c r="M546" s="12"/>
      <c r="N546" s="12"/>
      <c r="O546" s="12"/>
      <c r="P546" s="12"/>
      <c r="Q546" s="12"/>
      <c r="R546" s="12"/>
      <c r="S546" s="12"/>
    </row>
    <row r="547" spans="1:19" x14ac:dyDescent="0.25">
      <c r="A547" s="12"/>
      <c r="B547" s="12"/>
      <c r="C547" s="12"/>
      <c r="D547" s="12"/>
      <c r="E547" s="12"/>
      <c r="F547" s="12"/>
      <c r="G547" s="12"/>
      <c r="H547" s="12"/>
      <c r="I547" s="12"/>
      <c r="J547" s="12"/>
      <c r="K547" s="12"/>
      <c r="L547" s="12"/>
      <c r="M547" s="12"/>
      <c r="N547" s="12"/>
      <c r="O547" s="12"/>
      <c r="P547" s="12"/>
      <c r="Q547" s="12"/>
      <c r="R547" s="12"/>
      <c r="S547" s="12"/>
    </row>
    <row r="548" spans="1:19" x14ac:dyDescent="0.25">
      <c r="A548" s="12"/>
      <c r="B548" s="12"/>
      <c r="C548" s="12"/>
      <c r="D548" s="12"/>
      <c r="E548" s="12"/>
      <c r="F548" s="12"/>
      <c r="G548" s="12"/>
      <c r="H548" s="12"/>
      <c r="I548" s="12"/>
      <c r="J548" s="12"/>
      <c r="K548" s="12"/>
      <c r="L548" s="12"/>
      <c r="M548" s="12"/>
      <c r="N548" s="12"/>
      <c r="O548" s="12"/>
      <c r="P548" s="12"/>
      <c r="Q548" s="12"/>
      <c r="R548" s="12"/>
      <c r="S548" s="12"/>
    </row>
    <row r="549" spans="1:19" x14ac:dyDescent="0.25">
      <c r="A549" s="12"/>
      <c r="B549" s="12"/>
      <c r="C549" s="12"/>
      <c r="D549" s="12"/>
      <c r="E549" s="12"/>
      <c r="F549" s="12"/>
      <c r="G549" s="12"/>
      <c r="H549" s="12"/>
      <c r="I549" s="12"/>
      <c r="J549" s="12"/>
      <c r="K549" s="12"/>
      <c r="L549" s="12"/>
      <c r="M549" s="12"/>
      <c r="N549" s="12"/>
      <c r="O549" s="12"/>
      <c r="P549" s="12"/>
      <c r="Q549" s="12"/>
      <c r="R549" s="12"/>
      <c r="S549" s="12"/>
    </row>
    <row r="550" spans="1:19" x14ac:dyDescent="0.25">
      <c r="A550" s="12"/>
      <c r="B550" s="12"/>
      <c r="C550" s="12"/>
      <c r="D550" s="12"/>
      <c r="E550" s="12"/>
      <c r="F550" s="12"/>
      <c r="G550" s="12"/>
      <c r="H550" s="12"/>
      <c r="I550" s="12"/>
      <c r="J550" s="12"/>
      <c r="K550" s="12"/>
      <c r="L550" s="12"/>
      <c r="M550" s="12"/>
      <c r="N550" s="12"/>
      <c r="O550" s="12"/>
      <c r="P550" s="12"/>
      <c r="Q550" s="12"/>
      <c r="R550" s="12"/>
      <c r="S550" s="12"/>
    </row>
    <row r="551" spans="1:19" x14ac:dyDescent="0.25">
      <c r="A551" s="12"/>
      <c r="B551" s="12"/>
      <c r="C551" s="12"/>
      <c r="D551" s="12"/>
      <c r="E551" s="12"/>
      <c r="F551" s="12"/>
      <c r="G551" s="12"/>
      <c r="H551" s="12"/>
      <c r="I551" s="12"/>
      <c r="J551" s="12"/>
      <c r="K551" s="12"/>
      <c r="L551" s="12"/>
      <c r="M551" s="12"/>
      <c r="N551" s="12"/>
      <c r="O551" s="12"/>
      <c r="P551" s="12"/>
      <c r="Q551" s="12"/>
      <c r="R551" s="12"/>
      <c r="S551" s="12"/>
    </row>
    <row r="552" spans="1:19" x14ac:dyDescent="0.25">
      <c r="A552" s="12"/>
      <c r="B552" s="12"/>
      <c r="C552" s="12"/>
      <c r="D552" s="12"/>
      <c r="E552" s="12"/>
      <c r="F552" s="12"/>
      <c r="G552" s="12"/>
      <c r="H552" s="12"/>
      <c r="I552" s="12"/>
      <c r="J552" s="12"/>
      <c r="K552" s="12"/>
      <c r="L552" s="12"/>
      <c r="M552" s="12"/>
      <c r="N552" s="12"/>
      <c r="O552" s="12"/>
      <c r="P552" s="12"/>
      <c r="Q552" s="12"/>
      <c r="R552" s="12"/>
      <c r="S552" s="12"/>
    </row>
    <row r="553" spans="1:19" x14ac:dyDescent="0.25">
      <c r="A553" s="12"/>
      <c r="B553" s="12"/>
      <c r="C553" s="12"/>
      <c r="D553" s="12"/>
      <c r="E553" s="12"/>
      <c r="F553" s="12"/>
      <c r="G553" s="12"/>
      <c r="H553" s="12"/>
      <c r="I553" s="12"/>
      <c r="J553" s="12"/>
      <c r="K553" s="12"/>
      <c r="L553" s="12"/>
      <c r="M553" s="12"/>
      <c r="N553" s="12"/>
      <c r="O553" s="12"/>
      <c r="P553" s="12"/>
      <c r="Q553" s="12"/>
      <c r="R553" s="12"/>
      <c r="S553" s="12"/>
    </row>
    <row r="554" spans="1:19" x14ac:dyDescent="0.25">
      <c r="A554" s="12"/>
      <c r="B554" s="12"/>
      <c r="C554" s="12"/>
      <c r="D554" s="12"/>
      <c r="E554" s="12"/>
      <c r="F554" s="12"/>
      <c r="G554" s="12"/>
      <c r="H554" s="12"/>
      <c r="I554" s="12"/>
      <c r="J554" s="12"/>
      <c r="K554" s="12"/>
      <c r="L554" s="12"/>
      <c r="M554" s="12"/>
      <c r="N554" s="12"/>
      <c r="O554" s="12"/>
      <c r="P554" s="12"/>
      <c r="Q554" s="12"/>
      <c r="R554" s="12"/>
      <c r="S554" s="12"/>
    </row>
    <row r="555" spans="1:19" x14ac:dyDescent="0.25">
      <c r="A555" s="12"/>
      <c r="B555" s="12"/>
      <c r="C555" s="12"/>
      <c r="D555" s="12"/>
      <c r="E555" s="12"/>
      <c r="F555" s="12"/>
      <c r="G555" s="12"/>
      <c r="H555" s="12"/>
      <c r="I555" s="12"/>
      <c r="J555" s="12"/>
      <c r="K555" s="12"/>
      <c r="L555" s="12"/>
      <c r="M555" s="12"/>
      <c r="N555" s="12"/>
      <c r="O555" s="12"/>
      <c r="P555" s="12"/>
      <c r="Q555" s="12"/>
      <c r="R555" s="12"/>
      <c r="S555" s="12"/>
    </row>
    <row r="556" spans="1:19" x14ac:dyDescent="0.25">
      <c r="A556" s="12"/>
      <c r="B556" s="12"/>
      <c r="C556" s="12"/>
      <c r="D556" s="12"/>
      <c r="E556" s="12"/>
      <c r="F556" s="12"/>
      <c r="G556" s="12"/>
      <c r="H556" s="12"/>
      <c r="I556" s="12"/>
      <c r="J556" s="12"/>
      <c r="K556" s="12"/>
      <c r="L556" s="12"/>
      <c r="M556" s="12"/>
      <c r="N556" s="12"/>
      <c r="O556" s="12"/>
      <c r="P556" s="12"/>
      <c r="Q556" s="12"/>
      <c r="R556" s="12"/>
      <c r="S556" s="12"/>
    </row>
    <row r="557" spans="1:19" x14ac:dyDescent="0.25">
      <c r="A557" s="12"/>
      <c r="B557" s="12"/>
      <c r="C557" s="12"/>
      <c r="D557" s="12"/>
      <c r="E557" s="12"/>
      <c r="F557" s="12"/>
      <c r="G557" s="12"/>
      <c r="H557" s="12"/>
      <c r="I557" s="12"/>
      <c r="J557" s="12"/>
      <c r="K557" s="12"/>
      <c r="L557" s="12"/>
      <c r="M557" s="12"/>
      <c r="N557" s="12"/>
      <c r="O557" s="12"/>
      <c r="P557" s="12"/>
      <c r="Q557" s="12"/>
      <c r="R557" s="12"/>
      <c r="S557" s="12"/>
    </row>
    <row r="558" spans="1:19" x14ac:dyDescent="0.25">
      <c r="A558" s="12"/>
      <c r="B558" s="12"/>
      <c r="C558" s="12"/>
      <c r="D558" s="12"/>
      <c r="E558" s="12"/>
      <c r="F558" s="12"/>
      <c r="G558" s="12"/>
      <c r="H558" s="12"/>
      <c r="I558" s="12"/>
      <c r="J558" s="12"/>
      <c r="K558" s="12"/>
      <c r="L558" s="12"/>
      <c r="M558" s="12"/>
      <c r="N558" s="12"/>
      <c r="O558" s="12"/>
      <c r="P558" s="12"/>
      <c r="Q558" s="12"/>
      <c r="R558" s="12"/>
      <c r="S558" s="12"/>
    </row>
    <row r="559" spans="1:19" x14ac:dyDescent="0.25">
      <c r="A559" s="12"/>
      <c r="B559" s="12"/>
      <c r="C559" s="12"/>
      <c r="D559" s="12"/>
      <c r="E559" s="12"/>
      <c r="F559" s="12"/>
      <c r="G559" s="12"/>
      <c r="H559" s="12"/>
      <c r="I559" s="12"/>
      <c r="J559" s="12"/>
      <c r="K559" s="12"/>
      <c r="L559" s="12"/>
      <c r="M559" s="12"/>
      <c r="N559" s="12"/>
      <c r="O559" s="12"/>
      <c r="P559" s="12"/>
      <c r="Q559" s="12"/>
      <c r="R559" s="12"/>
      <c r="S559" s="12"/>
    </row>
    <row r="560" spans="1:19" x14ac:dyDescent="0.25">
      <c r="A560" s="12"/>
      <c r="B560" s="12"/>
      <c r="C560" s="12"/>
      <c r="D560" s="12"/>
      <c r="E560" s="12"/>
      <c r="F560" s="12"/>
      <c r="G560" s="12"/>
      <c r="H560" s="12"/>
      <c r="I560" s="12"/>
      <c r="J560" s="12"/>
      <c r="K560" s="12"/>
      <c r="L560" s="12"/>
      <c r="M560" s="12"/>
      <c r="N560" s="12"/>
      <c r="O560" s="12"/>
      <c r="P560" s="12"/>
      <c r="Q560" s="12"/>
      <c r="R560" s="12"/>
      <c r="S560" s="12"/>
    </row>
    <row r="561" spans="1:19" x14ac:dyDescent="0.25">
      <c r="A561" s="12"/>
      <c r="B561" s="12"/>
      <c r="C561" s="12"/>
      <c r="D561" s="12"/>
      <c r="E561" s="12"/>
      <c r="F561" s="12"/>
      <c r="G561" s="12"/>
      <c r="H561" s="12"/>
      <c r="I561" s="12"/>
      <c r="J561" s="12"/>
      <c r="K561" s="12"/>
      <c r="L561" s="12"/>
      <c r="M561" s="12"/>
      <c r="N561" s="12"/>
      <c r="O561" s="12"/>
      <c r="P561" s="12"/>
      <c r="Q561" s="12"/>
      <c r="R561" s="12"/>
      <c r="S561" s="12"/>
    </row>
    <row r="562" spans="1:19" x14ac:dyDescent="0.25">
      <c r="A562" s="12"/>
      <c r="B562" s="12"/>
      <c r="C562" s="12"/>
      <c r="D562" s="12"/>
      <c r="E562" s="12"/>
      <c r="F562" s="12"/>
      <c r="G562" s="12"/>
      <c r="H562" s="12"/>
      <c r="I562" s="12"/>
      <c r="J562" s="12"/>
      <c r="K562" s="12"/>
      <c r="L562" s="12"/>
      <c r="M562" s="12"/>
      <c r="N562" s="12"/>
      <c r="O562" s="12"/>
      <c r="P562" s="12"/>
      <c r="Q562" s="12"/>
      <c r="R562" s="12"/>
      <c r="S562" s="12"/>
    </row>
    <row r="563" spans="1:19" x14ac:dyDescent="0.25">
      <c r="A563" s="12"/>
      <c r="B563" s="12"/>
      <c r="C563" s="12"/>
      <c r="D563" s="12"/>
      <c r="E563" s="12"/>
      <c r="F563" s="12"/>
      <c r="G563" s="12"/>
      <c r="H563" s="12"/>
      <c r="I563" s="12"/>
      <c r="J563" s="12"/>
      <c r="K563" s="12"/>
      <c r="L563" s="12"/>
      <c r="M563" s="12"/>
      <c r="N563" s="12"/>
      <c r="O563" s="12"/>
      <c r="P563" s="12"/>
      <c r="Q563" s="12"/>
      <c r="R563" s="12"/>
      <c r="S563" s="12"/>
    </row>
    <row r="564" spans="1:19" x14ac:dyDescent="0.25">
      <c r="A564" s="12"/>
      <c r="B564" s="12"/>
      <c r="C564" s="12"/>
      <c r="D564" s="12"/>
      <c r="E564" s="12"/>
      <c r="F564" s="12"/>
      <c r="G564" s="12"/>
      <c r="H564" s="12"/>
      <c r="I564" s="12"/>
      <c r="J564" s="12"/>
      <c r="K564" s="12"/>
      <c r="L564" s="12"/>
      <c r="M564" s="12"/>
      <c r="N564" s="12"/>
      <c r="O564" s="12"/>
      <c r="P564" s="12"/>
      <c r="Q564" s="12"/>
      <c r="R564" s="12"/>
      <c r="S564" s="12"/>
    </row>
    <row r="565" spans="1:19" x14ac:dyDescent="0.25">
      <c r="A565" s="12"/>
      <c r="B565" s="12"/>
      <c r="C565" s="12"/>
      <c r="D565" s="12"/>
      <c r="E565" s="12"/>
      <c r="F565" s="12"/>
      <c r="G565" s="12"/>
      <c r="H565" s="12"/>
      <c r="I565" s="12"/>
      <c r="J565" s="12"/>
      <c r="K565" s="12"/>
      <c r="L565" s="12"/>
      <c r="M565" s="12"/>
      <c r="N565" s="12"/>
      <c r="O565" s="12"/>
      <c r="P565" s="12"/>
      <c r="Q565" s="12"/>
      <c r="R565" s="12"/>
      <c r="S565" s="12"/>
    </row>
    <row r="566" spans="1:19" x14ac:dyDescent="0.25">
      <c r="A566" s="12"/>
      <c r="B566" s="12"/>
      <c r="C566" s="12"/>
      <c r="D566" s="12"/>
      <c r="E566" s="12"/>
      <c r="F566" s="12"/>
      <c r="G566" s="12"/>
      <c r="H566" s="12"/>
      <c r="I566" s="12"/>
      <c r="J566" s="12"/>
      <c r="K566" s="12"/>
      <c r="L566" s="12"/>
      <c r="M566" s="12"/>
      <c r="N566" s="12"/>
      <c r="O566" s="12"/>
      <c r="P566" s="12"/>
      <c r="Q566" s="12"/>
      <c r="R566" s="12"/>
      <c r="S566" s="12"/>
    </row>
    <row r="567" spans="1:19" x14ac:dyDescent="0.25">
      <c r="A567" s="12"/>
      <c r="B567" s="12"/>
      <c r="C567" s="12"/>
      <c r="D567" s="12"/>
      <c r="E567" s="12"/>
      <c r="F567" s="12"/>
      <c r="G567" s="12"/>
      <c r="H567" s="12"/>
      <c r="I567" s="12"/>
      <c r="J567" s="12"/>
      <c r="K567" s="12"/>
      <c r="L567" s="12"/>
      <c r="M567" s="12"/>
      <c r="N567" s="12"/>
      <c r="O567" s="12"/>
      <c r="P567" s="12"/>
      <c r="Q567" s="12"/>
      <c r="R567" s="12"/>
      <c r="S567" s="12"/>
    </row>
    <row r="568" spans="1:19" x14ac:dyDescent="0.25">
      <c r="A568" s="12"/>
      <c r="B568" s="12"/>
      <c r="C568" s="12"/>
      <c r="D568" s="12"/>
      <c r="E568" s="12"/>
      <c r="F568" s="12"/>
      <c r="G568" s="12"/>
      <c r="H568" s="12"/>
      <c r="I568" s="12"/>
      <c r="J568" s="12"/>
      <c r="K568" s="12"/>
      <c r="L568" s="12"/>
      <c r="M568" s="12"/>
      <c r="N568" s="12"/>
      <c r="O568" s="12"/>
      <c r="P568" s="12"/>
      <c r="Q568" s="12"/>
      <c r="R568" s="12"/>
      <c r="S568" s="12"/>
    </row>
    <row r="569" spans="1:19" x14ac:dyDescent="0.25">
      <c r="A569" s="12"/>
      <c r="B569" s="12"/>
      <c r="C569" s="12"/>
      <c r="D569" s="12"/>
      <c r="E569" s="12"/>
      <c r="F569" s="12"/>
      <c r="G569" s="12"/>
      <c r="H569" s="12"/>
      <c r="I569" s="12"/>
      <c r="J569" s="12"/>
      <c r="K569" s="12"/>
      <c r="L569" s="12"/>
      <c r="M569" s="12"/>
      <c r="N569" s="12"/>
      <c r="O569" s="12"/>
      <c r="P569" s="12"/>
      <c r="Q569" s="12"/>
      <c r="R569" s="12"/>
      <c r="S569" s="12"/>
    </row>
    <row r="570" spans="1:19" x14ac:dyDescent="0.25">
      <c r="A570" s="12"/>
      <c r="B570" s="12"/>
      <c r="C570" s="12"/>
      <c r="D570" s="12"/>
      <c r="E570" s="12"/>
      <c r="F570" s="12"/>
      <c r="G570" s="12"/>
      <c r="H570" s="12"/>
      <c r="I570" s="12"/>
      <c r="J570" s="12"/>
      <c r="K570" s="12"/>
      <c r="L570" s="12"/>
      <c r="M570" s="12"/>
      <c r="N570" s="12"/>
      <c r="O570" s="12"/>
      <c r="P570" s="12"/>
      <c r="Q570" s="12"/>
      <c r="R570" s="12"/>
      <c r="S570" s="12"/>
    </row>
    <row r="571" spans="1:19" x14ac:dyDescent="0.25">
      <c r="A571" s="12"/>
      <c r="B571" s="12"/>
      <c r="C571" s="12"/>
      <c r="D571" s="12"/>
      <c r="E571" s="12"/>
      <c r="F571" s="12"/>
      <c r="G571" s="12"/>
      <c r="H571" s="12"/>
      <c r="I571" s="12"/>
      <c r="J571" s="12"/>
      <c r="K571" s="12"/>
      <c r="L571" s="12"/>
      <c r="M571" s="12"/>
      <c r="N571" s="12"/>
      <c r="O571" s="12"/>
      <c r="P571" s="12"/>
      <c r="Q571" s="12"/>
      <c r="R571" s="12"/>
      <c r="S571" s="12"/>
    </row>
    <row r="572" spans="1:19" x14ac:dyDescent="0.25">
      <c r="A572" s="12"/>
      <c r="B572" s="12"/>
      <c r="C572" s="12"/>
      <c r="D572" s="12"/>
      <c r="E572" s="12"/>
      <c r="F572" s="12"/>
      <c r="G572" s="12"/>
      <c r="H572" s="12"/>
      <c r="I572" s="12"/>
      <c r="J572" s="12"/>
      <c r="K572" s="12"/>
      <c r="L572" s="12"/>
      <c r="M572" s="12"/>
      <c r="N572" s="12"/>
      <c r="O572" s="12"/>
      <c r="P572" s="12"/>
      <c r="Q572" s="12"/>
      <c r="R572" s="12"/>
      <c r="S572" s="12"/>
    </row>
    <row r="573" spans="1:19" x14ac:dyDescent="0.25">
      <c r="A573" s="12"/>
      <c r="B573" s="12"/>
      <c r="C573" s="12"/>
      <c r="D573" s="12"/>
      <c r="E573" s="12"/>
      <c r="F573" s="12"/>
      <c r="G573" s="12"/>
      <c r="H573" s="12"/>
      <c r="I573" s="12"/>
      <c r="J573" s="12"/>
      <c r="K573" s="12"/>
      <c r="L573" s="12"/>
      <c r="M573" s="12"/>
      <c r="N573" s="12"/>
      <c r="O573" s="12"/>
      <c r="P573" s="12"/>
      <c r="Q573" s="12"/>
      <c r="R573" s="12"/>
      <c r="S573" s="12"/>
    </row>
    <row r="574" spans="1:19" x14ac:dyDescent="0.25">
      <c r="A574" s="12"/>
      <c r="B574" s="12"/>
      <c r="C574" s="12"/>
      <c r="D574" s="12"/>
      <c r="E574" s="12"/>
      <c r="F574" s="12"/>
      <c r="G574" s="12"/>
      <c r="H574" s="12"/>
      <c r="I574" s="12"/>
      <c r="J574" s="12"/>
      <c r="K574" s="12"/>
      <c r="L574" s="12"/>
      <c r="M574" s="12"/>
      <c r="N574" s="12"/>
      <c r="O574" s="12"/>
      <c r="P574" s="12"/>
      <c r="Q574" s="12"/>
      <c r="R574" s="12"/>
      <c r="S574" s="12"/>
    </row>
    <row r="575" spans="1:19" x14ac:dyDescent="0.25">
      <c r="A575" s="12"/>
      <c r="B575" s="12"/>
      <c r="C575" s="12"/>
      <c r="D575" s="12"/>
      <c r="E575" s="12"/>
      <c r="F575" s="12"/>
      <c r="G575" s="12"/>
      <c r="H575" s="12"/>
      <c r="I575" s="12"/>
      <c r="J575" s="12"/>
      <c r="K575" s="12"/>
      <c r="L575" s="12"/>
      <c r="M575" s="12"/>
      <c r="N575" s="12"/>
      <c r="O575" s="12"/>
      <c r="P575" s="12"/>
      <c r="Q575" s="12"/>
      <c r="R575" s="12"/>
      <c r="S575" s="12"/>
    </row>
    <row r="576" spans="1:19" x14ac:dyDescent="0.25">
      <c r="A576" s="12"/>
      <c r="B576" s="12"/>
      <c r="C576" s="12"/>
      <c r="D576" s="12"/>
      <c r="E576" s="12"/>
      <c r="F576" s="12"/>
      <c r="G576" s="12"/>
      <c r="H576" s="12"/>
      <c r="I576" s="12"/>
      <c r="J576" s="12"/>
      <c r="K576" s="12"/>
      <c r="L576" s="12"/>
      <c r="M576" s="12"/>
      <c r="N576" s="12"/>
      <c r="O576" s="12"/>
      <c r="P576" s="12"/>
      <c r="Q576" s="12"/>
      <c r="R576" s="12"/>
      <c r="S576" s="12"/>
    </row>
    <row r="577" spans="1:19" x14ac:dyDescent="0.25">
      <c r="A577" s="12"/>
      <c r="B577" s="12"/>
      <c r="C577" s="12"/>
      <c r="D577" s="12"/>
      <c r="E577" s="12"/>
      <c r="F577" s="12"/>
      <c r="G577" s="12"/>
      <c r="H577" s="12"/>
      <c r="I577" s="12"/>
      <c r="J577" s="12"/>
      <c r="K577" s="12"/>
      <c r="L577" s="12"/>
      <c r="M577" s="12"/>
      <c r="N577" s="12"/>
      <c r="O577" s="12"/>
      <c r="P577" s="12"/>
      <c r="Q577" s="12"/>
      <c r="R577" s="12"/>
      <c r="S577" s="12"/>
    </row>
    <row r="578" spans="1:19" x14ac:dyDescent="0.25">
      <c r="A578" s="12"/>
      <c r="B578" s="12"/>
      <c r="C578" s="12"/>
      <c r="D578" s="12"/>
      <c r="E578" s="12"/>
      <c r="F578" s="12"/>
      <c r="G578" s="12"/>
      <c r="H578" s="12"/>
      <c r="I578" s="12"/>
      <c r="J578" s="12"/>
      <c r="K578" s="12"/>
      <c r="L578" s="12"/>
      <c r="M578" s="12"/>
      <c r="N578" s="12"/>
      <c r="O578" s="12"/>
      <c r="P578" s="12"/>
      <c r="Q578" s="12"/>
      <c r="R578" s="12"/>
      <c r="S578" s="12"/>
    </row>
    <row r="579" spans="1:19" x14ac:dyDescent="0.25">
      <c r="A579" s="12"/>
      <c r="B579" s="12"/>
      <c r="C579" s="12"/>
      <c r="D579" s="12"/>
      <c r="E579" s="12"/>
      <c r="F579" s="12"/>
      <c r="G579" s="12"/>
      <c r="H579" s="12"/>
      <c r="I579" s="12"/>
      <c r="J579" s="12"/>
      <c r="K579" s="12"/>
      <c r="L579" s="12"/>
      <c r="M579" s="12"/>
      <c r="N579" s="12"/>
      <c r="O579" s="12"/>
      <c r="P579" s="12"/>
      <c r="Q579" s="12"/>
      <c r="R579" s="12"/>
      <c r="S579" s="12"/>
    </row>
    <row r="580" spans="1:19" x14ac:dyDescent="0.25">
      <c r="A580" s="12"/>
      <c r="B580" s="12"/>
      <c r="C580" s="12"/>
      <c r="D580" s="12"/>
      <c r="E580" s="12"/>
      <c r="F580" s="12"/>
      <c r="G580" s="12"/>
      <c r="H580" s="12"/>
      <c r="I580" s="12"/>
      <c r="J580" s="12"/>
      <c r="K580" s="12"/>
      <c r="L580" s="12"/>
      <c r="M580" s="12"/>
      <c r="N580" s="12"/>
      <c r="O580" s="12"/>
      <c r="P580" s="12"/>
      <c r="Q580" s="12"/>
      <c r="R580" s="12"/>
      <c r="S580" s="12"/>
    </row>
    <row r="581" spans="1:19" x14ac:dyDescent="0.25">
      <c r="A581" s="12"/>
      <c r="B581" s="12"/>
      <c r="C581" s="12"/>
      <c r="D581" s="12"/>
      <c r="E581" s="12"/>
      <c r="F581" s="12"/>
      <c r="G581" s="12"/>
      <c r="H581" s="12"/>
      <c r="I581" s="12"/>
      <c r="J581" s="12"/>
      <c r="K581" s="12"/>
      <c r="L581" s="12"/>
      <c r="M581" s="12"/>
      <c r="N581" s="12"/>
      <c r="O581" s="12"/>
      <c r="P581" s="12"/>
      <c r="Q581" s="12"/>
      <c r="R581" s="12"/>
      <c r="S581" s="12"/>
    </row>
    <row r="582" spans="1:19" x14ac:dyDescent="0.25">
      <c r="A582" s="12"/>
      <c r="B582" s="12"/>
      <c r="C582" s="12"/>
      <c r="D582" s="12"/>
      <c r="E582" s="12"/>
      <c r="F582" s="12"/>
      <c r="G582" s="12"/>
      <c r="H582" s="12"/>
      <c r="I582" s="12"/>
      <c r="J582" s="12"/>
      <c r="K582" s="12"/>
      <c r="L582" s="12"/>
      <c r="M582" s="12"/>
      <c r="N582" s="12"/>
      <c r="O582" s="12"/>
      <c r="P582" s="12"/>
      <c r="Q582" s="12"/>
      <c r="R582" s="12"/>
      <c r="S582" s="12"/>
    </row>
    <row r="583" spans="1:19" x14ac:dyDescent="0.25">
      <c r="A583" s="12"/>
      <c r="B583" s="12"/>
      <c r="C583" s="12"/>
      <c r="D583" s="12"/>
      <c r="E583" s="12"/>
      <c r="F583" s="12"/>
      <c r="G583" s="12"/>
      <c r="H583" s="12"/>
      <c r="I583" s="12"/>
      <c r="J583" s="12"/>
      <c r="K583" s="12"/>
      <c r="L583" s="12"/>
      <c r="M583" s="12"/>
      <c r="N583" s="12"/>
      <c r="O583" s="12"/>
      <c r="P583" s="12"/>
      <c r="Q583" s="12"/>
      <c r="R583" s="12"/>
      <c r="S583" s="12"/>
    </row>
    <row r="584" spans="1:19" x14ac:dyDescent="0.25">
      <c r="A584" s="12"/>
      <c r="B584" s="12"/>
      <c r="C584" s="12"/>
      <c r="D584" s="12"/>
      <c r="E584" s="12"/>
      <c r="F584" s="12"/>
      <c r="G584" s="12"/>
      <c r="H584" s="12"/>
      <c r="I584" s="12"/>
      <c r="J584" s="12"/>
      <c r="K584" s="12"/>
      <c r="L584" s="12"/>
      <c r="M584" s="12"/>
      <c r="N584" s="12"/>
      <c r="O584" s="12"/>
      <c r="P584" s="12"/>
      <c r="Q584" s="12"/>
      <c r="R584" s="12"/>
      <c r="S584" s="12"/>
    </row>
    <row r="585" spans="1:19" x14ac:dyDescent="0.25">
      <c r="A585" s="12"/>
      <c r="B585" s="12"/>
      <c r="C585" s="12"/>
      <c r="D585" s="12"/>
      <c r="E585" s="12"/>
      <c r="F585" s="12"/>
      <c r="G585" s="12"/>
      <c r="H585" s="12"/>
      <c r="I585" s="12"/>
      <c r="J585" s="12"/>
      <c r="K585" s="12"/>
      <c r="L585" s="12"/>
      <c r="M585" s="12"/>
      <c r="N585" s="12"/>
      <c r="O585" s="12"/>
      <c r="P585" s="12"/>
      <c r="Q585" s="12"/>
      <c r="R585" s="12"/>
      <c r="S585" s="12"/>
    </row>
    <row r="586" spans="1:19" x14ac:dyDescent="0.25">
      <c r="A586" s="12"/>
      <c r="B586" s="12"/>
      <c r="C586" s="12"/>
      <c r="D586" s="12"/>
      <c r="E586" s="12"/>
      <c r="F586" s="12"/>
      <c r="G586" s="12"/>
      <c r="H586" s="12"/>
      <c r="I586" s="12"/>
      <c r="J586" s="12"/>
      <c r="K586" s="12"/>
      <c r="L586" s="12"/>
      <c r="M586" s="12"/>
      <c r="N586" s="12"/>
      <c r="O586" s="12"/>
      <c r="P586" s="12"/>
      <c r="Q586" s="12"/>
      <c r="R586" s="12"/>
      <c r="S586" s="12"/>
    </row>
    <row r="587" spans="1:19" x14ac:dyDescent="0.25">
      <c r="A587" s="12"/>
      <c r="B587" s="12"/>
      <c r="C587" s="12"/>
      <c r="D587" s="12"/>
      <c r="E587" s="12"/>
      <c r="F587" s="12"/>
      <c r="G587" s="12"/>
      <c r="H587" s="12"/>
      <c r="I587" s="12"/>
      <c r="J587" s="12"/>
      <c r="K587" s="12"/>
      <c r="L587" s="12"/>
      <c r="M587" s="12"/>
      <c r="N587" s="12"/>
      <c r="O587" s="12"/>
      <c r="P587" s="12"/>
      <c r="Q587" s="12"/>
      <c r="R587" s="12"/>
      <c r="S587" s="12"/>
    </row>
    <row r="588" spans="1:19" x14ac:dyDescent="0.25">
      <c r="A588" s="12"/>
      <c r="B588" s="12"/>
      <c r="C588" s="12"/>
      <c r="D588" s="12"/>
      <c r="E588" s="12"/>
      <c r="F588" s="12"/>
      <c r="G588" s="12"/>
      <c r="H588" s="12"/>
      <c r="I588" s="12"/>
      <c r="J588" s="12"/>
      <c r="K588" s="12"/>
      <c r="L588" s="12"/>
      <c r="M588" s="12"/>
      <c r="N588" s="12"/>
      <c r="O588" s="12"/>
      <c r="P588" s="12"/>
      <c r="Q588" s="12"/>
      <c r="R588" s="12"/>
      <c r="S588" s="12"/>
    </row>
    <row r="589" spans="1:19" x14ac:dyDescent="0.25">
      <c r="A589" s="12"/>
      <c r="B589" s="12"/>
      <c r="C589" s="12"/>
      <c r="D589" s="12"/>
      <c r="E589" s="12"/>
      <c r="F589" s="12"/>
      <c r="G589" s="12"/>
      <c r="H589" s="12"/>
      <c r="I589" s="12"/>
      <c r="J589" s="12"/>
      <c r="K589" s="12"/>
      <c r="L589" s="12"/>
      <c r="M589" s="12"/>
      <c r="N589" s="12"/>
      <c r="O589" s="12"/>
      <c r="P589" s="12"/>
      <c r="Q589" s="12"/>
      <c r="R589" s="12"/>
      <c r="S589" s="12"/>
    </row>
    <row r="590" spans="1:19" x14ac:dyDescent="0.25">
      <c r="A590" s="12"/>
      <c r="B590" s="12"/>
      <c r="C590" s="12"/>
      <c r="D590" s="12"/>
      <c r="E590" s="12"/>
      <c r="F590" s="12"/>
      <c r="G590" s="12"/>
      <c r="H590" s="12"/>
      <c r="I590" s="12"/>
      <c r="J590" s="12"/>
      <c r="K590" s="12"/>
      <c r="L590" s="12"/>
      <c r="M590" s="12"/>
      <c r="N590" s="12"/>
      <c r="O590" s="12"/>
      <c r="P590" s="12"/>
      <c r="Q590" s="12"/>
      <c r="R590" s="12"/>
      <c r="S590" s="12"/>
    </row>
    <row r="591" spans="1:19" x14ac:dyDescent="0.25">
      <c r="A591" s="12"/>
      <c r="B591" s="12"/>
      <c r="C591" s="12"/>
      <c r="D591" s="12"/>
      <c r="E591" s="12"/>
      <c r="F591" s="12"/>
      <c r="G591" s="12"/>
      <c r="H591" s="12"/>
      <c r="I591" s="12"/>
      <c r="J591" s="12"/>
      <c r="K591" s="12"/>
      <c r="L591" s="12"/>
      <c r="M591" s="12"/>
      <c r="N591" s="12"/>
      <c r="O591" s="12"/>
      <c r="P591" s="12"/>
      <c r="Q591" s="12"/>
      <c r="R591" s="12"/>
      <c r="S591" s="12"/>
    </row>
    <row r="592" spans="1:19" x14ac:dyDescent="0.25">
      <c r="A592" s="12"/>
      <c r="B592" s="12"/>
      <c r="C592" s="12"/>
      <c r="D592" s="12"/>
      <c r="E592" s="12"/>
      <c r="F592" s="12"/>
      <c r="G592" s="12"/>
      <c r="H592" s="12"/>
      <c r="I592" s="12"/>
      <c r="J592" s="12"/>
      <c r="K592" s="12"/>
      <c r="L592" s="12"/>
      <c r="M592" s="12"/>
      <c r="N592" s="12"/>
      <c r="O592" s="12"/>
      <c r="P592" s="12"/>
      <c r="Q592" s="12"/>
      <c r="R592" s="12"/>
      <c r="S592" s="12"/>
    </row>
    <row r="593" spans="1:19" x14ac:dyDescent="0.25">
      <c r="A593" s="12"/>
      <c r="B593" s="12"/>
      <c r="C593" s="12"/>
      <c r="D593" s="12"/>
      <c r="E593" s="12"/>
      <c r="F593" s="12"/>
      <c r="G593" s="12"/>
      <c r="H593" s="12"/>
      <c r="I593" s="12"/>
      <c r="J593" s="12"/>
      <c r="K593" s="12"/>
      <c r="L593" s="12"/>
      <c r="M593" s="12"/>
      <c r="N593" s="12"/>
      <c r="O593" s="12"/>
      <c r="P593" s="12"/>
      <c r="Q593" s="12"/>
      <c r="R593" s="12"/>
      <c r="S593" s="12"/>
    </row>
    <row r="594" spans="1:19" x14ac:dyDescent="0.25">
      <c r="A594" s="12"/>
      <c r="B594" s="12"/>
      <c r="C594" s="12"/>
      <c r="D594" s="12"/>
      <c r="E594" s="12"/>
      <c r="F594" s="12"/>
      <c r="G594" s="12"/>
      <c r="H594" s="12"/>
      <c r="I594" s="12"/>
      <c r="J594" s="12"/>
      <c r="K594" s="12"/>
      <c r="L594" s="12"/>
      <c r="M594" s="12"/>
      <c r="N594" s="12"/>
      <c r="O594" s="12"/>
      <c r="P594" s="12"/>
      <c r="Q594" s="12"/>
      <c r="R594" s="12"/>
      <c r="S594" s="12"/>
    </row>
    <row r="595" spans="1:19" x14ac:dyDescent="0.25">
      <c r="A595" s="12"/>
      <c r="B595" s="12"/>
      <c r="C595" s="12"/>
      <c r="D595" s="12"/>
      <c r="E595" s="12"/>
      <c r="F595" s="12"/>
      <c r="G595" s="12"/>
      <c r="H595" s="12"/>
      <c r="I595" s="12"/>
      <c r="J595" s="12"/>
      <c r="K595" s="12"/>
      <c r="L595" s="12"/>
      <c r="M595" s="12"/>
      <c r="N595" s="12"/>
      <c r="O595" s="12"/>
      <c r="P595" s="12"/>
      <c r="Q595" s="12"/>
      <c r="R595" s="12"/>
      <c r="S595" s="12"/>
    </row>
    <row r="596" spans="1:19" x14ac:dyDescent="0.25">
      <c r="A596" s="12"/>
      <c r="B596" s="12"/>
      <c r="C596" s="12"/>
      <c r="D596" s="12"/>
      <c r="E596" s="12"/>
      <c r="F596" s="12"/>
      <c r="G596" s="12"/>
      <c r="H596" s="12"/>
      <c r="I596" s="12"/>
      <c r="J596" s="12"/>
      <c r="K596" s="12"/>
      <c r="L596" s="12"/>
      <c r="M596" s="12"/>
      <c r="N596" s="12"/>
      <c r="O596" s="12"/>
      <c r="P596" s="12"/>
      <c r="Q596" s="12"/>
      <c r="R596" s="12"/>
      <c r="S596" s="12"/>
    </row>
    <row r="597" spans="1:19" x14ac:dyDescent="0.25">
      <c r="A597" s="12"/>
      <c r="B597" s="12"/>
      <c r="C597" s="12"/>
      <c r="D597" s="12"/>
      <c r="E597" s="12"/>
      <c r="F597" s="12"/>
      <c r="G597" s="12"/>
      <c r="H597" s="12"/>
      <c r="I597" s="12"/>
      <c r="J597" s="12"/>
      <c r="K597" s="12"/>
      <c r="L597" s="12"/>
      <c r="M597" s="12"/>
      <c r="N597" s="12"/>
      <c r="O597" s="12"/>
      <c r="P597" s="12"/>
      <c r="Q597" s="12"/>
      <c r="R597" s="12"/>
      <c r="S597" s="12"/>
    </row>
    <row r="598" spans="1:19" x14ac:dyDescent="0.25">
      <c r="A598" s="12"/>
      <c r="B598" s="12"/>
      <c r="C598" s="12"/>
      <c r="D598" s="12"/>
      <c r="E598" s="12"/>
      <c r="F598" s="12"/>
      <c r="G598" s="12"/>
      <c r="H598" s="12"/>
      <c r="I598" s="12"/>
      <c r="J598" s="12"/>
      <c r="K598" s="12"/>
      <c r="L598" s="12"/>
      <c r="M598" s="12"/>
      <c r="N598" s="12"/>
      <c r="O598" s="12"/>
      <c r="P598" s="12"/>
      <c r="Q598" s="12"/>
      <c r="R598" s="12"/>
      <c r="S598" s="12"/>
    </row>
    <row r="599" spans="1:19" x14ac:dyDescent="0.25">
      <c r="A599" s="12"/>
      <c r="B599" s="12"/>
      <c r="C599" s="12"/>
      <c r="D599" s="12"/>
      <c r="E599" s="12"/>
      <c r="F599" s="12"/>
      <c r="G599" s="12"/>
      <c r="H599" s="12"/>
      <c r="I599" s="12"/>
      <c r="J599" s="12"/>
      <c r="K599" s="12"/>
      <c r="L599" s="12"/>
      <c r="M599" s="12"/>
      <c r="N599" s="12"/>
      <c r="O599" s="12"/>
      <c r="P599" s="12"/>
      <c r="Q599" s="12"/>
      <c r="R599" s="12"/>
      <c r="S599" s="12"/>
    </row>
    <row r="600" spans="1:19" x14ac:dyDescent="0.25">
      <c r="A600" s="12"/>
      <c r="B600" s="12"/>
      <c r="C600" s="12"/>
      <c r="D600" s="12"/>
      <c r="E600" s="12"/>
      <c r="F600" s="12"/>
      <c r="G600" s="12"/>
      <c r="H600" s="12"/>
      <c r="I600" s="12"/>
      <c r="J600" s="12"/>
      <c r="K600" s="12"/>
      <c r="L600" s="12"/>
      <c r="M600" s="12"/>
      <c r="N600" s="12"/>
      <c r="O600" s="12"/>
      <c r="P600" s="12"/>
      <c r="Q600" s="12"/>
      <c r="R600" s="12"/>
      <c r="S600" s="12"/>
    </row>
    <row r="601" spans="1:19" x14ac:dyDescent="0.25">
      <c r="A601" s="12"/>
      <c r="B601" s="12"/>
      <c r="C601" s="12"/>
      <c r="D601" s="12"/>
      <c r="E601" s="12"/>
      <c r="F601" s="12"/>
      <c r="G601" s="12"/>
      <c r="H601" s="12"/>
      <c r="I601" s="12"/>
      <c r="J601" s="12"/>
      <c r="K601" s="12"/>
      <c r="L601" s="12"/>
      <c r="M601" s="12"/>
      <c r="N601" s="12"/>
      <c r="O601" s="12"/>
      <c r="P601" s="12"/>
      <c r="Q601" s="12"/>
      <c r="R601" s="12"/>
      <c r="S601" s="12"/>
    </row>
    <row r="602" spans="1:19" x14ac:dyDescent="0.25">
      <c r="A602" s="12"/>
      <c r="B602" s="12"/>
      <c r="C602" s="12"/>
      <c r="D602" s="12"/>
      <c r="E602" s="12"/>
      <c r="F602" s="12"/>
      <c r="G602" s="12"/>
      <c r="H602" s="12"/>
      <c r="I602" s="12"/>
      <c r="J602" s="12"/>
      <c r="K602" s="12"/>
      <c r="L602" s="12"/>
      <c r="M602" s="12"/>
      <c r="N602" s="12"/>
      <c r="O602" s="12"/>
      <c r="P602" s="12"/>
      <c r="Q602" s="12"/>
      <c r="R602" s="12"/>
      <c r="S602" s="12"/>
    </row>
    <row r="603" spans="1:19" x14ac:dyDescent="0.25">
      <c r="A603" s="12"/>
      <c r="B603" s="12"/>
      <c r="C603" s="12"/>
      <c r="D603" s="12"/>
      <c r="E603" s="12"/>
      <c r="F603" s="12"/>
      <c r="G603" s="12"/>
      <c r="H603" s="12"/>
      <c r="I603" s="12"/>
      <c r="J603" s="12"/>
      <c r="K603" s="12"/>
      <c r="L603" s="12"/>
      <c r="M603" s="12"/>
      <c r="N603" s="12"/>
      <c r="O603" s="12"/>
      <c r="P603" s="12"/>
      <c r="Q603" s="12"/>
      <c r="R603" s="12"/>
      <c r="S603" s="12"/>
    </row>
    <row r="604" spans="1:19" x14ac:dyDescent="0.25">
      <c r="A604" s="12"/>
      <c r="B604" s="12"/>
      <c r="C604" s="12"/>
      <c r="D604" s="12"/>
      <c r="E604" s="12"/>
      <c r="F604" s="12"/>
      <c r="G604" s="12"/>
      <c r="H604" s="12"/>
      <c r="I604" s="12"/>
      <c r="J604" s="12"/>
      <c r="K604" s="12"/>
      <c r="L604" s="12"/>
      <c r="M604" s="12"/>
      <c r="N604" s="12"/>
      <c r="O604" s="12"/>
      <c r="P604" s="12"/>
      <c r="Q604" s="12"/>
      <c r="R604" s="12"/>
      <c r="S604" s="12"/>
    </row>
    <row r="605" spans="1:19" x14ac:dyDescent="0.25">
      <c r="A605" s="12"/>
      <c r="B605" s="12"/>
      <c r="C605" s="12"/>
      <c r="D605" s="12"/>
      <c r="E605" s="12"/>
      <c r="F605" s="12"/>
      <c r="G605" s="12"/>
      <c r="H605" s="12"/>
      <c r="I605" s="12"/>
      <c r="J605" s="12"/>
      <c r="K605" s="12"/>
      <c r="L605" s="12"/>
      <c r="M605" s="12"/>
      <c r="N605" s="12"/>
      <c r="O605" s="12"/>
      <c r="P605" s="12"/>
      <c r="Q605" s="12"/>
      <c r="R605" s="12"/>
      <c r="S605" s="12"/>
    </row>
    <row r="606" spans="1:19" x14ac:dyDescent="0.25">
      <c r="A606" s="12"/>
      <c r="B606" s="12"/>
      <c r="C606" s="12"/>
      <c r="D606" s="12"/>
      <c r="E606" s="12"/>
      <c r="F606" s="12"/>
      <c r="G606" s="12"/>
      <c r="H606" s="12"/>
      <c r="I606" s="12"/>
      <c r="J606" s="12"/>
      <c r="K606" s="12"/>
      <c r="L606" s="12"/>
      <c r="M606" s="12"/>
      <c r="N606" s="12"/>
      <c r="O606" s="12"/>
      <c r="P606" s="12"/>
      <c r="Q606" s="12"/>
      <c r="R606" s="12"/>
      <c r="S606" s="12"/>
    </row>
    <row r="607" spans="1:19" x14ac:dyDescent="0.25">
      <c r="A607" s="12"/>
      <c r="B607" s="12"/>
      <c r="C607" s="12"/>
      <c r="D607" s="12"/>
      <c r="E607" s="12"/>
      <c r="F607" s="12"/>
      <c r="G607" s="12"/>
      <c r="H607" s="12"/>
      <c r="I607" s="12"/>
      <c r="J607" s="12"/>
      <c r="K607" s="12"/>
      <c r="L607" s="12"/>
      <c r="M607" s="12"/>
      <c r="N607" s="12"/>
      <c r="O607" s="12"/>
      <c r="P607" s="12"/>
      <c r="Q607" s="12"/>
      <c r="R607" s="12"/>
      <c r="S607" s="12"/>
    </row>
    <row r="608" spans="1:19" x14ac:dyDescent="0.25">
      <c r="A608" s="12"/>
      <c r="B608" s="12"/>
      <c r="C608" s="12"/>
      <c r="D608" s="12"/>
      <c r="E608" s="12"/>
      <c r="F608" s="12"/>
      <c r="G608" s="12"/>
      <c r="H608" s="12"/>
      <c r="I608" s="12"/>
      <c r="J608" s="12"/>
      <c r="K608" s="12"/>
      <c r="L608" s="12"/>
      <c r="M608" s="12"/>
      <c r="N608" s="12"/>
      <c r="O608" s="12"/>
      <c r="P608" s="12"/>
      <c r="Q608" s="12"/>
      <c r="R608" s="12"/>
      <c r="S608" s="12"/>
    </row>
    <row r="609" spans="1:19" x14ac:dyDescent="0.25">
      <c r="A609" s="12"/>
      <c r="B609" s="12"/>
      <c r="C609" s="12"/>
      <c r="D609" s="12"/>
      <c r="E609" s="12"/>
      <c r="F609" s="12"/>
      <c r="G609" s="12"/>
      <c r="H609" s="12"/>
      <c r="I609" s="12"/>
      <c r="J609" s="12"/>
      <c r="K609" s="12"/>
      <c r="L609" s="12"/>
      <c r="M609" s="12"/>
      <c r="N609" s="12"/>
      <c r="O609" s="12"/>
      <c r="P609" s="12"/>
      <c r="Q609" s="12"/>
      <c r="R609" s="12"/>
      <c r="S609" s="12"/>
    </row>
    <row r="610" spans="1:19" x14ac:dyDescent="0.25">
      <c r="A610" s="12"/>
      <c r="B610" s="12"/>
      <c r="C610" s="12"/>
      <c r="D610" s="12"/>
      <c r="E610" s="12"/>
      <c r="F610" s="12"/>
      <c r="G610" s="12"/>
      <c r="H610" s="12"/>
      <c r="I610" s="12"/>
      <c r="J610" s="12"/>
      <c r="K610" s="12"/>
      <c r="L610" s="12"/>
      <c r="M610" s="12"/>
      <c r="N610" s="12"/>
      <c r="O610" s="12"/>
      <c r="P610" s="12"/>
      <c r="Q610" s="12"/>
      <c r="R610" s="12"/>
      <c r="S610" s="12"/>
    </row>
    <row r="611" spans="1:19" x14ac:dyDescent="0.25">
      <c r="A611" s="12"/>
      <c r="B611" s="12"/>
      <c r="C611" s="12"/>
      <c r="D611" s="12"/>
      <c r="E611" s="12"/>
      <c r="F611" s="12"/>
      <c r="G611" s="12"/>
      <c r="H611" s="12"/>
      <c r="I611" s="12"/>
      <c r="J611" s="12"/>
      <c r="K611" s="12"/>
      <c r="L611" s="12"/>
      <c r="M611" s="12"/>
      <c r="N611" s="12"/>
      <c r="O611" s="12"/>
      <c r="P611" s="12"/>
      <c r="Q611" s="12"/>
      <c r="R611" s="12"/>
      <c r="S611" s="12"/>
    </row>
    <row r="612" spans="1:19" x14ac:dyDescent="0.25">
      <c r="A612" s="12"/>
      <c r="B612" s="12"/>
      <c r="C612" s="12"/>
      <c r="D612" s="12"/>
      <c r="E612" s="12"/>
      <c r="F612" s="12"/>
      <c r="G612" s="12"/>
      <c r="H612" s="12"/>
      <c r="I612" s="12"/>
      <c r="J612" s="12"/>
      <c r="K612" s="12"/>
      <c r="L612" s="12"/>
      <c r="M612" s="12"/>
      <c r="N612" s="12"/>
      <c r="O612" s="12"/>
      <c r="P612" s="12"/>
      <c r="Q612" s="12"/>
      <c r="R612" s="12"/>
      <c r="S612" s="12"/>
    </row>
    <row r="613" spans="1:19" x14ac:dyDescent="0.25">
      <c r="A613" s="12"/>
      <c r="B613" s="12"/>
      <c r="C613" s="12"/>
      <c r="D613" s="12"/>
      <c r="E613" s="12"/>
      <c r="F613" s="12"/>
      <c r="G613" s="12"/>
      <c r="H613" s="12"/>
      <c r="I613" s="12"/>
      <c r="J613" s="12"/>
      <c r="K613" s="12"/>
      <c r="L613" s="12"/>
      <c r="M613" s="12"/>
      <c r="N613" s="12"/>
      <c r="O613" s="12"/>
      <c r="P613" s="12"/>
      <c r="Q613" s="12"/>
      <c r="R613" s="12"/>
      <c r="S613" s="12"/>
    </row>
    <row r="614" spans="1:19" x14ac:dyDescent="0.25">
      <c r="A614" s="12"/>
      <c r="B614" s="12"/>
      <c r="C614" s="12"/>
      <c r="D614" s="12"/>
      <c r="E614" s="12"/>
      <c r="F614" s="12"/>
      <c r="G614" s="12"/>
      <c r="H614" s="12"/>
      <c r="I614" s="12"/>
      <c r="J614" s="12"/>
      <c r="K614" s="12"/>
      <c r="L614" s="12"/>
      <c r="M614" s="12"/>
      <c r="N614" s="12"/>
      <c r="O614" s="12"/>
      <c r="P614" s="12"/>
      <c r="Q614" s="12"/>
      <c r="R614" s="12"/>
      <c r="S614" s="12"/>
    </row>
    <row r="615" spans="1:19" x14ac:dyDescent="0.25">
      <c r="A615" s="12"/>
      <c r="B615" s="12"/>
      <c r="C615" s="12"/>
      <c r="D615" s="12"/>
      <c r="E615" s="12"/>
      <c r="F615" s="12"/>
      <c r="G615" s="12"/>
      <c r="H615" s="12"/>
      <c r="I615" s="12"/>
      <c r="J615" s="12"/>
      <c r="K615" s="12"/>
      <c r="L615" s="12"/>
      <c r="M615" s="12"/>
      <c r="N615" s="12"/>
      <c r="O615" s="12"/>
      <c r="P615" s="12"/>
      <c r="Q615" s="12"/>
      <c r="R615" s="12"/>
      <c r="S615" s="12"/>
    </row>
    <row r="616" spans="1:19" x14ac:dyDescent="0.25">
      <c r="A616" s="12"/>
      <c r="B616" s="12"/>
      <c r="C616" s="12"/>
      <c r="D616" s="12"/>
      <c r="E616" s="12"/>
      <c r="F616" s="12"/>
      <c r="G616" s="12"/>
      <c r="H616" s="12"/>
      <c r="I616" s="12"/>
      <c r="J616" s="12"/>
      <c r="K616" s="12"/>
      <c r="L616" s="12"/>
      <c r="M616" s="12"/>
      <c r="N616" s="12"/>
      <c r="O616" s="12"/>
      <c r="P616" s="12"/>
      <c r="Q616" s="12"/>
      <c r="R616" s="12"/>
      <c r="S616" s="12"/>
    </row>
    <row r="617" spans="1:19" x14ac:dyDescent="0.25">
      <c r="A617" s="12"/>
      <c r="B617" s="12"/>
      <c r="C617" s="12"/>
      <c r="D617" s="12"/>
      <c r="E617" s="12"/>
      <c r="F617" s="12"/>
      <c r="G617" s="12"/>
      <c r="H617" s="12"/>
      <c r="I617" s="12"/>
      <c r="J617" s="12"/>
      <c r="K617" s="12"/>
      <c r="L617" s="12"/>
      <c r="M617" s="12"/>
      <c r="N617" s="12"/>
      <c r="O617" s="12"/>
      <c r="P617" s="12"/>
      <c r="Q617" s="12"/>
      <c r="R617" s="12"/>
      <c r="S617" s="12"/>
    </row>
    <row r="618" spans="1:19" x14ac:dyDescent="0.25">
      <c r="A618" s="12"/>
      <c r="B618" s="12"/>
      <c r="C618" s="12"/>
      <c r="D618" s="12"/>
      <c r="E618" s="12"/>
      <c r="F618" s="12"/>
      <c r="G618" s="12"/>
      <c r="H618" s="12"/>
      <c r="I618" s="12"/>
      <c r="J618" s="12"/>
      <c r="K618" s="12"/>
      <c r="L618" s="12"/>
      <c r="M618" s="12"/>
      <c r="N618" s="12"/>
      <c r="O618" s="12"/>
      <c r="P618" s="12"/>
      <c r="Q618" s="12"/>
      <c r="R618" s="12"/>
      <c r="S618" s="12"/>
    </row>
    <row r="619" spans="1:19" x14ac:dyDescent="0.25">
      <c r="A619" s="12"/>
      <c r="B619" s="12"/>
      <c r="C619" s="12"/>
      <c r="D619" s="12"/>
      <c r="E619" s="12"/>
      <c r="F619" s="12"/>
      <c r="G619" s="12"/>
      <c r="H619" s="12"/>
      <c r="I619" s="12"/>
      <c r="J619" s="12"/>
      <c r="K619" s="12"/>
      <c r="L619" s="12"/>
      <c r="M619" s="12"/>
      <c r="N619" s="12"/>
      <c r="O619" s="12"/>
      <c r="P619" s="12"/>
      <c r="Q619" s="12"/>
      <c r="R619" s="12"/>
      <c r="S619" s="12"/>
    </row>
    <row r="620" spans="1:19" x14ac:dyDescent="0.25">
      <c r="A620" s="12"/>
      <c r="B620" s="12"/>
      <c r="C620" s="12"/>
      <c r="D620" s="12"/>
      <c r="E620" s="12"/>
      <c r="F620" s="12"/>
      <c r="G620" s="12"/>
      <c r="H620" s="12"/>
      <c r="I620" s="12"/>
      <c r="J620" s="12"/>
      <c r="K620" s="12"/>
      <c r="L620" s="12"/>
      <c r="M620" s="12"/>
      <c r="N620" s="12"/>
      <c r="O620" s="12"/>
      <c r="P620" s="12"/>
      <c r="Q620" s="12"/>
      <c r="R620" s="12"/>
      <c r="S620" s="12"/>
    </row>
    <row r="621" spans="1:19" x14ac:dyDescent="0.25">
      <c r="A621" s="12"/>
      <c r="B621" s="12"/>
      <c r="C621" s="12"/>
      <c r="D621" s="12"/>
      <c r="E621" s="12"/>
      <c r="F621" s="12"/>
      <c r="G621" s="12"/>
      <c r="H621" s="12"/>
      <c r="I621" s="12"/>
      <c r="J621" s="12"/>
      <c r="K621" s="12"/>
      <c r="L621" s="12"/>
      <c r="M621" s="12"/>
      <c r="N621" s="12"/>
      <c r="O621" s="12"/>
      <c r="P621" s="12"/>
      <c r="Q621" s="12"/>
      <c r="R621" s="12"/>
      <c r="S621" s="12"/>
    </row>
    <row r="622" spans="1:19" x14ac:dyDescent="0.25">
      <c r="A622" s="12"/>
      <c r="B622" s="12"/>
      <c r="C622" s="12"/>
      <c r="D622" s="12"/>
      <c r="E622" s="12"/>
      <c r="F622" s="12"/>
      <c r="G622" s="12"/>
      <c r="H622" s="12"/>
      <c r="I622" s="12"/>
      <c r="J622" s="12"/>
      <c r="K622" s="12"/>
      <c r="L622" s="12"/>
      <c r="M622" s="12"/>
      <c r="N622" s="12"/>
      <c r="O622" s="12"/>
      <c r="P622" s="12"/>
      <c r="Q622" s="12"/>
      <c r="R622" s="12"/>
      <c r="S622" s="12"/>
    </row>
    <row r="623" spans="1:19" x14ac:dyDescent="0.25">
      <c r="A623" s="12"/>
      <c r="B623" s="12"/>
      <c r="C623" s="12"/>
      <c r="D623" s="12"/>
      <c r="E623" s="12"/>
      <c r="F623" s="12"/>
      <c r="G623" s="12"/>
      <c r="H623" s="12"/>
      <c r="I623" s="12"/>
      <c r="J623" s="12"/>
      <c r="K623" s="12"/>
      <c r="L623" s="12"/>
      <c r="M623" s="12"/>
      <c r="N623" s="12"/>
      <c r="O623" s="12"/>
      <c r="P623" s="12"/>
      <c r="Q623" s="12"/>
      <c r="R623" s="12"/>
      <c r="S623" s="12"/>
    </row>
    <row r="624" spans="1:19" x14ac:dyDescent="0.25">
      <c r="A624" s="12"/>
      <c r="B624" s="12"/>
      <c r="C624" s="12"/>
      <c r="D624" s="12"/>
      <c r="E624" s="12"/>
      <c r="F624" s="12"/>
      <c r="G624" s="12"/>
      <c r="H624" s="12"/>
      <c r="I624" s="12"/>
      <c r="J624" s="12"/>
      <c r="K624" s="12"/>
      <c r="L624" s="12"/>
      <c r="M624" s="12"/>
      <c r="N624" s="12"/>
      <c r="O624" s="12"/>
      <c r="P624" s="12"/>
      <c r="Q624" s="12"/>
      <c r="R624" s="12"/>
      <c r="S624" s="12"/>
    </row>
    <row r="625" spans="1:19" x14ac:dyDescent="0.25">
      <c r="A625" s="12"/>
      <c r="B625" s="12"/>
      <c r="C625" s="12"/>
      <c r="D625" s="12"/>
      <c r="E625" s="12"/>
      <c r="F625" s="12"/>
      <c r="G625" s="12"/>
      <c r="H625" s="12"/>
      <c r="I625" s="12"/>
      <c r="J625" s="12"/>
      <c r="K625" s="12"/>
      <c r="L625" s="12"/>
      <c r="M625" s="12"/>
      <c r="N625" s="12"/>
      <c r="O625" s="12"/>
      <c r="P625" s="12"/>
      <c r="Q625" s="12"/>
      <c r="R625" s="12"/>
      <c r="S625" s="12"/>
    </row>
    <row r="626" spans="1:19" x14ac:dyDescent="0.25">
      <c r="A626" s="12"/>
      <c r="B626" s="12"/>
      <c r="C626" s="12"/>
      <c r="D626" s="12"/>
      <c r="E626" s="12"/>
      <c r="F626" s="12"/>
      <c r="G626" s="12"/>
      <c r="H626" s="12"/>
      <c r="I626" s="12"/>
      <c r="J626" s="12"/>
      <c r="K626" s="12"/>
      <c r="L626" s="12"/>
      <c r="M626" s="12"/>
      <c r="N626" s="12"/>
      <c r="O626" s="12"/>
      <c r="P626" s="12"/>
      <c r="Q626" s="12"/>
      <c r="R626" s="12"/>
      <c r="S626" s="12"/>
    </row>
    <row r="627" spans="1:19" x14ac:dyDescent="0.25">
      <c r="A627" s="12"/>
      <c r="B627" s="12"/>
      <c r="C627" s="12"/>
      <c r="D627" s="12"/>
      <c r="E627" s="12"/>
      <c r="F627" s="12"/>
      <c r="G627" s="12"/>
      <c r="H627" s="12"/>
      <c r="I627" s="12"/>
      <c r="J627" s="12"/>
      <c r="K627" s="12"/>
      <c r="L627" s="12"/>
      <c r="M627" s="12"/>
      <c r="N627" s="12"/>
      <c r="O627" s="12"/>
      <c r="P627" s="12"/>
      <c r="Q627" s="12"/>
      <c r="R627" s="12"/>
      <c r="S627" s="12"/>
    </row>
    <row r="628" spans="1:19" x14ac:dyDescent="0.25">
      <c r="A628" s="12"/>
      <c r="B628" s="12"/>
      <c r="C628" s="12"/>
      <c r="D628" s="12"/>
      <c r="E628" s="12"/>
      <c r="F628" s="12"/>
      <c r="G628" s="12"/>
      <c r="H628" s="12"/>
      <c r="I628" s="12"/>
      <c r="J628" s="12"/>
      <c r="K628" s="12"/>
      <c r="L628" s="12"/>
      <c r="M628" s="12"/>
      <c r="N628" s="12"/>
      <c r="O628" s="12"/>
      <c r="P628" s="12"/>
      <c r="Q628" s="12"/>
      <c r="R628" s="12"/>
      <c r="S628" s="12"/>
    </row>
    <row r="629" spans="1:19" x14ac:dyDescent="0.25">
      <c r="A629" s="12"/>
      <c r="B629" s="12"/>
      <c r="C629" s="12"/>
      <c r="D629" s="12"/>
      <c r="E629" s="12"/>
      <c r="F629" s="12"/>
      <c r="G629" s="12"/>
      <c r="H629" s="12"/>
      <c r="I629" s="12"/>
      <c r="J629" s="12"/>
      <c r="K629" s="12"/>
      <c r="L629" s="12"/>
      <c r="M629" s="12"/>
      <c r="N629" s="12"/>
      <c r="O629" s="12"/>
      <c r="P629" s="12"/>
      <c r="Q629" s="12"/>
      <c r="R629" s="12"/>
      <c r="S629" s="12"/>
    </row>
    <row r="630" spans="1:19" x14ac:dyDescent="0.25">
      <c r="A630" s="12"/>
      <c r="B630" s="12"/>
      <c r="C630" s="12"/>
      <c r="D630" s="12"/>
      <c r="E630" s="12"/>
      <c r="F630" s="12"/>
      <c r="G630" s="12"/>
      <c r="H630" s="12"/>
      <c r="I630" s="12"/>
      <c r="J630" s="12"/>
      <c r="K630" s="12"/>
      <c r="L630" s="12"/>
      <c r="M630" s="12"/>
      <c r="N630" s="12"/>
      <c r="O630" s="12"/>
      <c r="P630" s="12"/>
      <c r="Q630" s="12"/>
      <c r="R630" s="12"/>
      <c r="S630" s="12"/>
    </row>
    <row r="631" spans="1:19" x14ac:dyDescent="0.25">
      <c r="A631" s="12"/>
      <c r="B631" s="12"/>
      <c r="C631" s="12"/>
      <c r="D631" s="12"/>
      <c r="E631" s="12"/>
      <c r="F631" s="12"/>
      <c r="G631" s="12"/>
      <c r="H631" s="12"/>
      <c r="I631" s="12"/>
      <c r="J631" s="12"/>
      <c r="K631" s="12"/>
      <c r="L631" s="12"/>
      <c r="M631" s="12"/>
      <c r="N631" s="12"/>
      <c r="O631" s="12"/>
      <c r="P631" s="12"/>
      <c r="Q631" s="12"/>
      <c r="R631" s="12"/>
      <c r="S631" s="12"/>
    </row>
    <row r="632" spans="1:19" x14ac:dyDescent="0.25">
      <c r="A632" s="12"/>
      <c r="B632" s="12"/>
      <c r="C632" s="12"/>
      <c r="D632" s="12"/>
      <c r="E632" s="12"/>
      <c r="F632" s="12"/>
      <c r="G632" s="12"/>
      <c r="H632" s="12"/>
      <c r="I632" s="12"/>
      <c r="J632" s="12"/>
      <c r="K632" s="12"/>
      <c r="L632" s="12"/>
      <c r="M632" s="12"/>
      <c r="N632" s="12"/>
      <c r="O632" s="12"/>
      <c r="P632" s="12"/>
      <c r="Q632" s="12"/>
      <c r="R632" s="12"/>
      <c r="S632" s="12"/>
    </row>
    <row r="633" spans="1:19" x14ac:dyDescent="0.25">
      <c r="A633" s="12"/>
      <c r="B633" s="12"/>
      <c r="C633" s="12"/>
      <c r="D633" s="12"/>
      <c r="E633" s="12"/>
      <c r="F633" s="12"/>
      <c r="G633" s="12"/>
      <c r="H633" s="12"/>
      <c r="I633" s="12"/>
      <c r="J633" s="12"/>
      <c r="K633" s="12"/>
      <c r="L633" s="12"/>
      <c r="M633" s="12"/>
      <c r="N633" s="12"/>
      <c r="O633" s="12"/>
      <c r="P633" s="12"/>
      <c r="Q633" s="12"/>
      <c r="R633" s="12"/>
      <c r="S633" s="12"/>
    </row>
    <row r="634" spans="1:19" x14ac:dyDescent="0.25">
      <c r="A634" s="12"/>
      <c r="B634" s="12"/>
      <c r="C634" s="12"/>
      <c r="D634" s="12"/>
      <c r="E634" s="12"/>
      <c r="F634" s="12"/>
      <c r="G634" s="12"/>
      <c r="H634" s="12"/>
      <c r="I634" s="12"/>
      <c r="J634" s="12"/>
      <c r="K634" s="12"/>
      <c r="L634" s="12"/>
      <c r="M634" s="12"/>
      <c r="N634" s="12"/>
      <c r="O634" s="12"/>
      <c r="P634" s="12"/>
      <c r="Q634" s="12"/>
      <c r="R634" s="12"/>
      <c r="S634" s="12"/>
    </row>
    <row r="635" spans="1:19" x14ac:dyDescent="0.25">
      <c r="A635" s="12"/>
      <c r="B635" s="12"/>
      <c r="C635" s="12"/>
      <c r="D635" s="12"/>
      <c r="E635" s="12"/>
      <c r="F635" s="12"/>
      <c r="G635" s="12"/>
      <c r="H635" s="12"/>
      <c r="I635" s="12"/>
      <c r="J635" s="12"/>
      <c r="K635" s="12"/>
      <c r="L635" s="12"/>
      <c r="M635" s="12"/>
      <c r="N635" s="12"/>
      <c r="O635" s="12"/>
      <c r="P635" s="12"/>
      <c r="Q635" s="12"/>
      <c r="R635" s="12"/>
      <c r="S635" s="12"/>
    </row>
    <row r="636" spans="1:19" x14ac:dyDescent="0.25">
      <c r="A636" s="12"/>
      <c r="B636" s="12"/>
      <c r="C636" s="12"/>
      <c r="D636" s="12"/>
      <c r="E636" s="12"/>
      <c r="F636" s="12"/>
      <c r="G636" s="12"/>
      <c r="H636" s="12"/>
      <c r="I636" s="12"/>
      <c r="J636" s="12"/>
      <c r="K636" s="12"/>
      <c r="L636" s="12"/>
      <c r="M636" s="12"/>
      <c r="N636" s="12"/>
      <c r="O636" s="12"/>
      <c r="P636" s="12"/>
      <c r="Q636" s="12"/>
      <c r="R636" s="12"/>
      <c r="S636" s="12"/>
    </row>
    <row r="637" spans="1:19" x14ac:dyDescent="0.25">
      <c r="A637" s="12"/>
      <c r="B637" s="12"/>
      <c r="C637" s="12"/>
      <c r="D637" s="12"/>
      <c r="E637" s="12"/>
      <c r="F637" s="12"/>
      <c r="G637" s="12"/>
      <c r="H637" s="12"/>
      <c r="I637" s="12"/>
      <c r="J637" s="12"/>
      <c r="K637" s="12"/>
      <c r="L637" s="12"/>
      <c r="M637" s="12"/>
      <c r="N637" s="12"/>
      <c r="O637" s="12"/>
      <c r="P637" s="12"/>
      <c r="Q637" s="12"/>
      <c r="R637" s="12"/>
      <c r="S637" s="12"/>
    </row>
    <row r="638" spans="1:19" x14ac:dyDescent="0.25">
      <c r="A638" s="12"/>
      <c r="B638" s="12"/>
      <c r="C638" s="12"/>
      <c r="D638" s="12"/>
      <c r="E638" s="12"/>
      <c r="F638" s="12"/>
      <c r="G638" s="12"/>
      <c r="H638" s="12"/>
      <c r="I638" s="12"/>
      <c r="J638" s="12"/>
      <c r="K638" s="12"/>
      <c r="L638" s="12"/>
      <c r="M638" s="12"/>
      <c r="N638" s="12"/>
      <c r="O638" s="12"/>
      <c r="P638" s="12"/>
      <c r="Q638" s="12"/>
      <c r="R638" s="12"/>
      <c r="S638" s="12"/>
    </row>
    <row r="639" spans="1:19" x14ac:dyDescent="0.25">
      <c r="A639" s="12"/>
      <c r="B639" s="12"/>
      <c r="C639" s="12"/>
      <c r="D639" s="12"/>
      <c r="E639" s="12"/>
      <c r="F639" s="12"/>
      <c r="G639" s="12"/>
      <c r="H639" s="12"/>
      <c r="I639" s="12"/>
      <c r="J639" s="12"/>
      <c r="K639" s="12"/>
      <c r="L639" s="12"/>
      <c r="M639" s="12"/>
      <c r="N639" s="12"/>
      <c r="O639" s="12"/>
      <c r="P639" s="12"/>
      <c r="Q639" s="12"/>
      <c r="R639" s="12"/>
      <c r="S639" s="12"/>
    </row>
    <row r="640" spans="1:19" x14ac:dyDescent="0.25">
      <c r="A640" s="12"/>
      <c r="B640" s="12"/>
      <c r="C640" s="12"/>
      <c r="D640" s="12"/>
      <c r="E640" s="12"/>
      <c r="F640" s="12"/>
      <c r="G640" s="12"/>
      <c r="H640" s="12"/>
      <c r="I640" s="12"/>
      <c r="J640" s="12"/>
      <c r="K640" s="12"/>
      <c r="L640" s="12"/>
      <c r="M640" s="12"/>
      <c r="N640" s="12"/>
      <c r="O640" s="12"/>
      <c r="P640" s="12"/>
      <c r="Q640" s="12"/>
      <c r="R640" s="12"/>
      <c r="S640" s="12"/>
    </row>
    <row r="641" spans="1:19" x14ac:dyDescent="0.25">
      <c r="A641" s="12"/>
      <c r="B641" s="12"/>
      <c r="C641" s="12"/>
      <c r="D641" s="12"/>
      <c r="E641" s="12"/>
      <c r="F641" s="12"/>
      <c r="G641" s="12"/>
      <c r="H641" s="12"/>
      <c r="I641" s="12"/>
      <c r="J641" s="12"/>
      <c r="K641" s="12"/>
      <c r="L641" s="12"/>
      <c r="M641" s="12"/>
      <c r="N641" s="12"/>
      <c r="O641" s="12"/>
      <c r="P641" s="12"/>
      <c r="Q641" s="12"/>
      <c r="R641" s="12"/>
      <c r="S641" s="12"/>
    </row>
    <row r="642" spans="1:19" x14ac:dyDescent="0.25">
      <c r="A642" s="12"/>
      <c r="B642" s="12"/>
      <c r="C642" s="12"/>
      <c r="D642" s="12"/>
      <c r="E642" s="12"/>
      <c r="F642" s="12"/>
      <c r="G642" s="12"/>
      <c r="H642" s="12"/>
      <c r="I642" s="12"/>
      <c r="J642" s="12"/>
      <c r="K642" s="12"/>
      <c r="L642" s="12"/>
      <c r="M642" s="12"/>
      <c r="N642" s="12"/>
      <c r="O642" s="12"/>
      <c r="P642" s="12"/>
      <c r="Q642" s="12"/>
      <c r="R642" s="12"/>
      <c r="S642" s="12"/>
    </row>
    <row r="643" spans="1:19" x14ac:dyDescent="0.25">
      <c r="A643" s="12"/>
      <c r="B643" s="12"/>
      <c r="C643" s="12"/>
      <c r="D643" s="12"/>
      <c r="E643" s="12"/>
      <c r="F643" s="12"/>
      <c r="G643" s="12"/>
      <c r="H643" s="12"/>
      <c r="I643" s="12"/>
      <c r="J643" s="12"/>
      <c r="K643" s="12"/>
      <c r="L643" s="12"/>
      <c r="M643" s="12"/>
      <c r="N643" s="12"/>
      <c r="O643" s="12"/>
      <c r="P643" s="12"/>
      <c r="Q643" s="12"/>
      <c r="R643" s="12"/>
      <c r="S643" s="12"/>
    </row>
    <row r="644" spans="1:19" x14ac:dyDescent="0.25">
      <c r="A644" s="12"/>
      <c r="B644" s="12"/>
      <c r="C644" s="12"/>
      <c r="D644" s="12"/>
      <c r="E644" s="12"/>
      <c r="F644" s="12"/>
      <c r="G644" s="12"/>
      <c r="H644" s="12"/>
      <c r="I644" s="12"/>
      <c r="J644" s="12"/>
      <c r="K644" s="12"/>
      <c r="L644" s="12"/>
      <c r="M644" s="12"/>
      <c r="N644" s="12"/>
      <c r="O644" s="12"/>
      <c r="P644" s="12"/>
      <c r="Q644" s="12"/>
      <c r="R644" s="12"/>
      <c r="S644" s="12"/>
    </row>
    <row r="645" spans="1:19" x14ac:dyDescent="0.25">
      <c r="A645" s="12"/>
      <c r="B645" s="12"/>
      <c r="C645" s="12"/>
      <c r="D645" s="12"/>
      <c r="E645" s="12"/>
      <c r="F645" s="12"/>
      <c r="G645" s="12"/>
      <c r="H645" s="12"/>
      <c r="I645" s="12"/>
      <c r="J645" s="12"/>
      <c r="K645" s="12"/>
      <c r="L645" s="12"/>
      <c r="M645" s="12"/>
      <c r="N645" s="12"/>
      <c r="O645" s="12"/>
      <c r="P645" s="12"/>
      <c r="Q645" s="12"/>
      <c r="R645" s="12"/>
      <c r="S645" s="12"/>
    </row>
    <row r="646" spans="1:19" x14ac:dyDescent="0.25">
      <c r="A646" s="12"/>
      <c r="B646" s="12"/>
      <c r="C646" s="12"/>
      <c r="D646" s="12"/>
      <c r="E646" s="12"/>
      <c r="F646" s="12"/>
      <c r="G646" s="12"/>
      <c r="H646" s="12"/>
      <c r="I646" s="12"/>
      <c r="J646" s="12"/>
      <c r="K646" s="12"/>
      <c r="L646" s="12"/>
      <c r="M646" s="12"/>
      <c r="N646" s="12"/>
      <c r="O646" s="12"/>
      <c r="P646" s="12"/>
      <c r="Q646" s="12"/>
      <c r="R646" s="12"/>
      <c r="S646" s="12"/>
    </row>
    <row r="647" spans="1:19" x14ac:dyDescent="0.25">
      <c r="A647" s="12"/>
      <c r="B647" s="12"/>
      <c r="C647" s="12"/>
      <c r="D647" s="12"/>
      <c r="E647" s="12"/>
      <c r="F647" s="12"/>
      <c r="G647" s="12"/>
      <c r="H647" s="12"/>
      <c r="I647" s="12"/>
      <c r="J647" s="12"/>
      <c r="K647" s="12"/>
      <c r="L647" s="12"/>
      <c r="M647" s="12"/>
      <c r="N647" s="12"/>
      <c r="O647" s="12"/>
      <c r="P647" s="12"/>
      <c r="Q647" s="12"/>
      <c r="R647" s="12"/>
      <c r="S647" s="12"/>
    </row>
    <row r="648" spans="1:19" x14ac:dyDescent="0.25">
      <c r="A648" s="12"/>
      <c r="B648" s="12"/>
      <c r="C648" s="12"/>
      <c r="D648" s="12"/>
      <c r="E648" s="12"/>
      <c r="F648" s="12"/>
      <c r="G648" s="12"/>
      <c r="H648" s="12"/>
      <c r="I648" s="12"/>
      <c r="J648" s="12"/>
      <c r="K648" s="12"/>
      <c r="L648" s="12"/>
      <c r="M648" s="12"/>
      <c r="N648" s="12"/>
      <c r="O648" s="12"/>
      <c r="P648" s="12"/>
      <c r="Q648" s="12"/>
      <c r="R648" s="12"/>
      <c r="S648" s="12"/>
    </row>
    <row r="649" spans="1:19" x14ac:dyDescent="0.25">
      <c r="A649" s="12"/>
      <c r="B649" s="12"/>
      <c r="C649" s="12"/>
      <c r="D649" s="12"/>
      <c r="E649" s="12"/>
      <c r="F649" s="12"/>
      <c r="G649" s="12"/>
      <c r="H649" s="12"/>
      <c r="I649" s="12"/>
      <c r="J649" s="12"/>
      <c r="K649" s="12"/>
      <c r="L649" s="12"/>
      <c r="M649" s="12"/>
      <c r="N649" s="12"/>
      <c r="O649" s="12"/>
      <c r="P649" s="12"/>
      <c r="Q649" s="12"/>
      <c r="R649" s="12"/>
      <c r="S649" s="12"/>
    </row>
    <row r="650" spans="1:19" x14ac:dyDescent="0.25">
      <c r="A650" s="12"/>
      <c r="B650" s="12"/>
      <c r="C650" s="12"/>
      <c r="D650" s="12"/>
      <c r="E650" s="12"/>
      <c r="F650" s="12"/>
      <c r="G650" s="12"/>
      <c r="H650" s="12"/>
      <c r="I650" s="12"/>
      <c r="J650" s="12"/>
      <c r="K650" s="12"/>
      <c r="L650" s="12"/>
      <c r="M650" s="12"/>
      <c r="N650" s="12"/>
      <c r="O650" s="12"/>
      <c r="P650" s="12"/>
      <c r="Q650" s="12"/>
      <c r="R650" s="12"/>
      <c r="S650" s="12"/>
    </row>
    <row r="651" spans="1:19" x14ac:dyDescent="0.25">
      <c r="A651" s="12"/>
      <c r="B651" s="12"/>
      <c r="C651" s="12"/>
      <c r="D651" s="12"/>
      <c r="E651" s="12"/>
      <c r="F651" s="12"/>
      <c r="G651" s="12"/>
      <c r="H651" s="12"/>
      <c r="I651" s="12"/>
      <c r="J651" s="12"/>
      <c r="K651" s="12"/>
      <c r="L651" s="12"/>
      <c r="M651" s="12"/>
      <c r="N651" s="12"/>
      <c r="O651" s="12"/>
      <c r="P651" s="12"/>
      <c r="Q651" s="12"/>
      <c r="R651" s="12"/>
      <c r="S651" s="12"/>
    </row>
    <row r="652" spans="1:19" x14ac:dyDescent="0.25">
      <c r="A652" s="12"/>
      <c r="B652" s="12"/>
      <c r="C652" s="12"/>
      <c r="D652" s="12"/>
      <c r="E652" s="12"/>
      <c r="F652" s="12"/>
      <c r="G652" s="12"/>
      <c r="H652" s="12"/>
      <c r="I652" s="12"/>
      <c r="J652" s="12"/>
      <c r="K652" s="12"/>
      <c r="L652" s="12"/>
      <c r="M652" s="12"/>
      <c r="N652" s="12"/>
      <c r="O652" s="12"/>
      <c r="P652" s="12"/>
      <c r="Q652" s="12"/>
      <c r="R652" s="12"/>
      <c r="S652" s="12"/>
    </row>
    <row r="653" spans="1:19" x14ac:dyDescent="0.25">
      <c r="A653" s="12"/>
      <c r="B653" s="12"/>
      <c r="C653" s="12"/>
      <c r="D653" s="12"/>
      <c r="E653" s="12"/>
      <c r="F653" s="12"/>
      <c r="G653" s="12"/>
      <c r="H653" s="12"/>
      <c r="I653" s="12"/>
      <c r="J653" s="12"/>
      <c r="K653" s="12"/>
      <c r="L653" s="12"/>
      <c r="M653" s="12"/>
      <c r="N653" s="12"/>
      <c r="O653" s="12"/>
      <c r="P653" s="12"/>
      <c r="Q653" s="12"/>
      <c r="R653" s="12"/>
      <c r="S653" s="12"/>
    </row>
    <row r="654" spans="1:19" x14ac:dyDescent="0.25">
      <c r="A654" s="12"/>
      <c r="B654" s="12"/>
      <c r="C654" s="12"/>
      <c r="D654" s="12"/>
      <c r="E654" s="12"/>
      <c r="F654" s="12"/>
      <c r="G654" s="12"/>
      <c r="H654" s="12"/>
      <c r="I654" s="12"/>
      <c r="J654" s="12"/>
      <c r="K654" s="12"/>
      <c r="L654" s="12"/>
      <c r="M654" s="12"/>
      <c r="N654" s="12"/>
      <c r="O654" s="12"/>
      <c r="P654" s="12"/>
      <c r="Q654" s="12"/>
      <c r="R654" s="12"/>
      <c r="S654" s="12"/>
    </row>
    <row r="655" spans="1:19" x14ac:dyDescent="0.25">
      <c r="A655" s="12"/>
      <c r="B655" s="12"/>
      <c r="C655" s="12"/>
      <c r="D655" s="12"/>
      <c r="E655" s="12"/>
      <c r="F655" s="12"/>
      <c r="G655" s="12"/>
      <c r="H655" s="12"/>
      <c r="I655" s="12"/>
      <c r="J655" s="12"/>
      <c r="K655" s="12"/>
      <c r="L655" s="12"/>
      <c r="M655" s="12"/>
      <c r="N655" s="12"/>
      <c r="O655" s="12"/>
      <c r="P655" s="12"/>
      <c r="Q655" s="12"/>
      <c r="R655" s="12"/>
      <c r="S655" s="12"/>
    </row>
    <row r="656" spans="1:19" x14ac:dyDescent="0.25">
      <c r="A656" s="12"/>
      <c r="B656" s="12"/>
      <c r="C656" s="12"/>
      <c r="D656" s="12"/>
      <c r="E656" s="12"/>
      <c r="F656" s="12"/>
      <c r="G656" s="12"/>
      <c r="H656" s="12"/>
      <c r="I656" s="12"/>
      <c r="J656" s="12"/>
      <c r="K656" s="12"/>
      <c r="L656" s="12"/>
      <c r="M656" s="12"/>
      <c r="N656" s="12"/>
      <c r="O656" s="12"/>
      <c r="P656" s="12"/>
      <c r="Q656" s="12"/>
      <c r="R656" s="12"/>
      <c r="S656" s="12"/>
    </row>
    <row r="657" spans="1:19" x14ac:dyDescent="0.25">
      <c r="A657" s="12"/>
      <c r="B657" s="12"/>
      <c r="C657" s="12"/>
      <c r="D657" s="12"/>
      <c r="E657" s="12"/>
      <c r="F657" s="12"/>
      <c r="G657" s="12"/>
      <c r="H657" s="12"/>
      <c r="I657" s="12"/>
      <c r="J657" s="12"/>
      <c r="K657" s="12"/>
      <c r="L657" s="12"/>
      <c r="M657" s="12"/>
      <c r="N657" s="12"/>
      <c r="O657" s="12"/>
      <c r="P657" s="12"/>
      <c r="Q657" s="12"/>
      <c r="R657" s="12"/>
      <c r="S657" s="12"/>
    </row>
    <row r="658" spans="1:19" x14ac:dyDescent="0.25">
      <c r="A658" s="12"/>
      <c r="B658" s="12"/>
      <c r="C658" s="12"/>
      <c r="D658" s="12"/>
      <c r="E658" s="12"/>
      <c r="F658" s="12"/>
      <c r="G658" s="12"/>
      <c r="H658" s="12"/>
      <c r="I658" s="12"/>
      <c r="J658" s="12"/>
      <c r="K658" s="12"/>
      <c r="L658" s="12"/>
      <c r="M658" s="12"/>
      <c r="N658" s="12"/>
      <c r="O658" s="12"/>
      <c r="P658" s="12"/>
      <c r="Q658" s="12"/>
      <c r="R658" s="12"/>
      <c r="S658" s="12"/>
    </row>
    <row r="659" spans="1:19" x14ac:dyDescent="0.25">
      <c r="A659" s="12"/>
      <c r="B659" s="12"/>
      <c r="C659" s="12"/>
      <c r="D659" s="12"/>
      <c r="E659" s="12"/>
      <c r="F659" s="12"/>
      <c r="G659" s="12"/>
      <c r="H659" s="12"/>
      <c r="I659" s="12"/>
      <c r="J659" s="12"/>
      <c r="K659" s="12"/>
      <c r="L659" s="12"/>
      <c r="M659" s="12"/>
      <c r="N659" s="12"/>
      <c r="O659" s="12"/>
      <c r="P659" s="12"/>
      <c r="Q659" s="12"/>
      <c r="R659" s="12"/>
      <c r="S659" s="12"/>
    </row>
    <row r="660" spans="1:19" x14ac:dyDescent="0.25">
      <c r="A660" s="12"/>
      <c r="B660" s="12"/>
      <c r="C660" s="12"/>
      <c r="D660" s="12"/>
      <c r="E660" s="12"/>
      <c r="F660" s="12"/>
      <c r="G660" s="12"/>
      <c r="H660" s="12"/>
      <c r="I660" s="12"/>
      <c r="J660" s="12"/>
      <c r="K660" s="12"/>
      <c r="L660" s="12"/>
      <c r="M660" s="12"/>
      <c r="N660" s="12"/>
      <c r="O660" s="12"/>
      <c r="P660" s="12"/>
      <c r="Q660" s="12"/>
      <c r="R660" s="12"/>
      <c r="S660" s="12"/>
    </row>
    <row r="661" spans="1:19" x14ac:dyDescent="0.25">
      <c r="A661" s="12"/>
      <c r="B661" s="12"/>
      <c r="C661" s="12"/>
      <c r="D661" s="12"/>
      <c r="E661" s="12"/>
      <c r="F661" s="12"/>
      <c r="G661" s="12"/>
      <c r="H661" s="12"/>
      <c r="I661" s="12"/>
      <c r="J661" s="12"/>
      <c r="K661" s="12"/>
      <c r="L661" s="12"/>
      <c r="M661" s="12"/>
      <c r="N661" s="12"/>
      <c r="O661" s="12"/>
      <c r="P661" s="12"/>
      <c r="Q661" s="12"/>
      <c r="R661" s="12"/>
      <c r="S661" s="12"/>
    </row>
    <row r="662" spans="1:19" x14ac:dyDescent="0.25">
      <c r="A662" s="12"/>
      <c r="B662" s="12"/>
      <c r="C662" s="12"/>
      <c r="D662" s="12"/>
      <c r="E662" s="12"/>
      <c r="F662" s="12"/>
      <c r="G662" s="12"/>
      <c r="H662" s="12"/>
      <c r="I662" s="12"/>
      <c r="J662" s="12"/>
      <c r="K662" s="12"/>
      <c r="L662" s="12"/>
      <c r="M662" s="12"/>
      <c r="N662" s="12"/>
      <c r="O662" s="12"/>
      <c r="P662" s="12"/>
      <c r="Q662" s="12"/>
      <c r="R662" s="12"/>
      <c r="S662" s="12"/>
    </row>
    <row r="663" spans="1:19" x14ac:dyDescent="0.25">
      <c r="A663" s="12"/>
      <c r="B663" s="12"/>
      <c r="C663" s="12"/>
      <c r="D663" s="12"/>
      <c r="E663" s="12"/>
      <c r="F663" s="12"/>
      <c r="G663" s="12"/>
      <c r="H663" s="12"/>
      <c r="I663" s="12"/>
      <c r="J663" s="12"/>
      <c r="K663" s="12"/>
      <c r="L663" s="12"/>
      <c r="M663" s="12"/>
      <c r="N663" s="12"/>
      <c r="O663" s="12"/>
      <c r="P663" s="12"/>
      <c r="Q663" s="12"/>
      <c r="R663" s="12"/>
      <c r="S663" s="12"/>
    </row>
    <row r="664" spans="1:19" x14ac:dyDescent="0.25">
      <c r="A664" s="12"/>
      <c r="B664" s="12"/>
      <c r="C664" s="12"/>
      <c r="D664" s="12"/>
      <c r="E664" s="12"/>
      <c r="F664" s="12"/>
      <c r="G664" s="12"/>
      <c r="H664" s="12"/>
      <c r="I664" s="12"/>
      <c r="J664" s="12"/>
      <c r="K664" s="12"/>
      <c r="L664" s="12"/>
      <c r="M664" s="12"/>
      <c r="N664" s="12"/>
      <c r="O664" s="12"/>
      <c r="P664" s="12"/>
      <c r="Q664" s="12"/>
      <c r="R664" s="12"/>
      <c r="S664" s="12"/>
    </row>
    <row r="665" spans="1:19" x14ac:dyDescent="0.25">
      <c r="A665" s="12"/>
      <c r="B665" s="12"/>
      <c r="C665" s="12"/>
      <c r="D665" s="12"/>
      <c r="E665" s="12"/>
      <c r="F665" s="12"/>
      <c r="G665" s="12"/>
      <c r="H665" s="12"/>
      <c r="I665" s="12"/>
      <c r="J665" s="12"/>
      <c r="K665" s="12"/>
      <c r="L665" s="12"/>
      <c r="M665" s="12"/>
      <c r="N665" s="12"/>
      <c r="O665" s="12"/>
      <c r="P665" s="12"/>
      <c r="Q665" s="12"/>
      <c r="R665" s="12"/>
      <c r="S665" s="12"/>
    </row>
    <row r="666" spans="1:19" x14ac:dyDescent="0.25">
      <c r="A666" s="12"/>
      <c r="B666" s="12"/>
      <c r="C666" s="12"/>
      <c r="D666" s="12"/>
      <c r="E666" s="12"/>
      <c r="F666" s="12"/>
      <c r="G666" s="12"/>
      <c r="H666" s="12"/>
      <c r="I666" s="12"/>
      <c r="J666" s="12"/>
      <c r="K666" s="12"/>
      <c r="L666" s="12"/>
      <c r="M666" s="12"/>
      <c r="N666" s="12"/>
      <c r="O666" s="12"/>
      <c r="P666" s="12"/>
      <c r="Q666" s="12"/>
      <c r="R666" s="12"/>
      <c r="S666" s="12"/>
    </row>
    <row r="667" spans="1:19" x14ac:dyDescent="0.25">
      <c r="A667" s="12"/>
      <c r="B667" s="12"/>
      <c r="C667" s="12"/>
      <c r="D667" s="12"/>
      <c r="E667" s="12"/>
      <c r="F667" s="12"/>
      <c r="G667" s="12"/>
      <c r="H667" s="12"/>
      <c r="I667" s="12"/>
      <c r="J667" s="12"/>
      <c r="K667" s="12"/>
      <c r="L667" s="12"/>
      <c r="M667" s="12"/>
      <c r="N667" s="12"/>
      <c r="O667" s="12"/>
      <c r="P667" s="12"/>
      <c r="Q667" s="12"/>
      <c r="R667" s="12"/>
      <c r="S667" s="12"/>
    </row>
    <row r="668" spans="1:19" x14ac:dyDescent="0.25">
      <c r="A668" s="12"/>
      <c r="B668" s="12"/>
      <c r="C668" s="12"/>
      <c r="D668" s="12"/>
      <c r="E668" s="12"/>
      <c r="F668" s="12"/>
      <c r="G668" s="12"/>
      <c r="H668" s="12"/>
      <c r="I668" s="12"/>
      <c r="J668" s="12"/>
      <c r="K668" s="12"/>
      <c r="L668" s="12"/>
      <c r="M668" s="12"/>
      <c r="N668" s="12"/>
      <c r="O668" s="12"/>
      <c r="P668" s="12"/>
      <c r="Q668" s="12"/>
      <c r="R668" s="12"/>
      <c r="S668" s="12"/>
    </row>
    <row r="669" spans="1:19" x14ac:dyDescent="0.25">
      <c r="A669" s="12"/>
      <c r="B669" s="12"/>
      <c r="C669" s="12"/>
      <c r="D669" s="12"/>
      <c r="E669" s="12"/>
      <c r="F669" s="12"/>
      <c r="G669" s="12"/>
      <c r="H669" s="12"/>
      <c r="I669" s="12"/>
      <c r="J669" s="12"/>
      <c r="K669" s="12"/>
      <c r="L669" s="12"/>
      <c r="M669" s="12"/>
      <c r="N669" s="12"/>
      <c r="O669" s="12"/>
      <c r="P669" s="12"/>
      <c r="Q669" s="12"/>
      <c r="R669" s="12"/>
      <c r="S669" s="12"/>
    </row>
    <row r="670" spans="1:19" x14ac:dyDescent="0.25">
      <c r="A670" s="12"/>
      <c r="B670" s="12"/>
      <c r="C670" s="12"/>
      <c r="D670" s="12"/>
      <c r="E670" s="12"/>
      <c r="F670" s="12"/>
      <c r="G670" s="12"/>
      <c r="H670" s="12"/>
      <c r="I670" s="12"/>
      <c r="J670" s="12"/>
      <c r="K670" s="12"/>
      <c r="L670" s="12"/>
      <c r="M670" s="12"/>
      <c r="N670" s="12"/>
      <c r="O670" s="12"/>
      <c r="P670" s="12"/>
      <c r="Q670" s="12"/>
      <c r="R670" s="12"/>
      <c r="S670" s="12"/>
    </row>
    <row r="671" spans="1:19" x14ac:dyDescent="0.25">
      <c r="A671" s="12"/>
      <c r="B671" s="12"/>
      <c r="C671" s="12"/>
      <c r="D671" s="12"/>
      <c r="E671" s="12"/>
      <c r="F671" s="12"/>
      <c r="G671" s="12"/>
      <c r="H671" s="12"/>
      <c r="I671" s="12"/>
      <c r="J671" s="12"/>
      <c r="K671" s="12"/>
      <c r="L671" s="12"/>
      <c r="M671" s="12"/>
      <c r="N671" s="12"/>
      <c r="O671" s="12"/>
      <c r="P671" s="12"/>
      <c r="Q671" s="12"/>
      <c r="R671" s="12"/>
      <c r="S671" s="12"/>
    </row>
    <row r="672" spans="1:19" x14ac:dyDescent="0.25">
      <c r="A672" s="12"/>
      <c r="B672" s="12"/>
      <c r="C672" s="12"/>
      <c r="D672" s="12"/>
      <c r="E672" s="12"/>
      <c r="F672" s="12"/>
      <c r="G672" s="12"/>
      <c r="H672" s="12"/>
      <c r="I672" s="12"/>
      <c r="J672" s="12"/>
      <c r="K672" s="12"/>
      <c r="L672" s="12"/>
      <c r="M672" s="12"/>
      <c r="N672" s="12"/>
      <c r="O672" s="12"/>
      <c r="P672" s="12"/>
      <c r="Q672" s="12"/>
      <c r="R672" s="12"/>
      <c r="S672" s="12"/>
    </row>
    <row r="673" spans="1:19" x14ac:dyDescent="0.25">
      <c r="A673" s="12"/>
      <c r="B673" s="12"/>
      <c r="C673" s="12"/>
      <c r="D673" s="12"/>
      <c r="E673" s="12"/>
      <c r="F673" s="12"/>
      <c r="G673" s="12"/>
      <c r="H673" s="12"/>
      <c r="I673" s="12"/>
      <c r="J673" s="12"/>
      <c r="K673" s="12"/>
      <c r="L673" s="12"/>
      <c r="M673" s="12"/>
      <c r="N673" s="12"/>
      <c r="O673" s="12"/>
      <c r="P673" s="12"/>
      <c r="Q673" s="12"/>
      <c r="R673" s="12"/>
      <c r="S673" s="12"/>
    </row>
    <row r="674" spans="1:19" x14ac:dyDescent="0.25">
      <c r="A674" s="12"/>
      <c r="B674" s="12"/>
      <c r="C674" s="12"/>
      <c r="D674" s="12"/>
      <c r="E674" s="12"/>
      <c r="F674" s="12"/>
      <c r="G674" s="12"/>
      <c r="H674" s="12"/>
      <c r="I674" s="12"/>
      <c r="J674" s="12"/>
      <c r="K674" s="12"/>
      <c r="L674" s="12"/>
      <c r="M674" s="12"/>
      <c r="N674" s="12"/>
      <c r="O674" s="12"/>
      <c r="P674" s="12"/>
      <c r="Q674" s="12"/>
      <c r="R674" s="12"/>
      <c r="S674" s="12"/>
    </row>
    <row r="675" spans="1:19" x14ac:dyDescent="0.25">
      <c r="A675" s="12"/>
      <c r="B675" s="12"/>
      <c r="C675" s="12"/>
      <c r="D675" s="12"/>
      <c r="E675" s="12"/>
      <c r="F675" s="12"/>
      <c r="G675" s="12"/>
      <c r="H675" s="12"/>
      <c r="I675" s="12"/>
      <c r="J675" s="12"/>
      <c r="K675" s="12"/>
      <c r="L675" s="12"/>
      <c r="M675" s="12"/>
      <c r="N675" s="12"/>
      <c r="O675" s="12"/>
      <c r="P675" s="12"/>
      <c r="Q675" s="12"/>
      <c r="R675" s="12"/>
      <c r="S675" s="12"/>
    </row>
    <row r="676" spans="1:19" x14ac:dyDescent="0.25">
      <c r="A676" s="12"/>
      <c r="B676" s="12"/>
      <c r="C676" s="12"/>
      <c r="D676" s="12"/>
      <c r="E676" s="12"/>
      <c r="F676" s="12"/>
      <c r="G676" s="12"/>
      <c r="H676" s="12"/>
      <c r="I676" s="12"/>
      <c r="J676" s="12"/>
      <c r="K676" s="12"/>
      <c r="L676" s="12"/>
      <c r="M676" s="12"/>
      <c r="N676" s="12"/>
      <c r="O676" s="12"/>
      <c r="P676" s="12"/>
      <c r="Q676" s="12"/>
      <c r="R676" s="12"/>
      <c r="S676" s="12"/>
    </row>
    <row r="677" spans="1:19" x14ac:dyDescent="0.25">
      <c r="A677" s="12"/>
      <c r="B677" s="12"/>
      <c r="C677" s="12"/>
      <c r="D677" s="12"/>
      <c r="E677" s="12"/>
      <c r="F677" s="12"/>
      <c r="G677" s="12"/>
      <c r="H677" s="12"/>
      <c r="I677" s="12"/>
      <c r="J677" s="12"/>
      <c r="K677" s="12"/>
      <c r="L677" s="12"/>
      <c r="M677" s="12"/>
      <c r="N677" s="12"/>
      <c r="O677" s="12"/>
      <c r="P677" s="12"/>
      <c r="Q677" s="12"/>
      <c r="R677" s="12"/>
      <c r="S677" s="12"/>
    </row>
    <row r="678" spans="1:19" x14ac:dyDescent="0.25">
      <c r="A678" s="12"/>
      <c r="B678" s="12"/>
      <c r="C678" s="12"/>
      <c r="D678" s="12"/>
      <c r="E678" s="12"/>
      <c r="F678" s="12"/>
      <c r="G678" s="12"/>
      <c r="H678" s="12"/>
      <c r="I678" s="12"/>
      <c r="J678" s="12"/>
      <c r="K678" s="12"/>
      <c r="L678" s="12"/>
      <c r="M678" s="12"/>
      <c r="N678" s="12"/>
      <c r="O678" s="12"/>
      <c r="P678" s="12"/>
      <c r="Q678" s="12"/>
      <c r="R678" s="12"/>
      <c r="S678" s="12"/>
    </row>
    <row r="679" spans="1:19" x14ac:dyDescent="0.25">
      <c r="A679" s="12"/>
      <c r="B679" s="12"/>
      <c r="C679" s="12"/>
      <c r="D679" s="12"/>
      <c r="E679" s="12"/>
      <c r="F679" s="12"/>
      <c r="G679" s="12"/>
      <c r="H679" s="12"/>
      <c r="I679" s="12"/>
      <c r="J679" s="12"/>
      <c r="K679" s="12"/>
      <c r="L679" s="12"/>
      <c r="M679" s="12"/>
      <c r="N679" s="12"/>
      <c r="O679" s="12"/>
      <c r="P679" s="12"/>
      <c r="Q679" s="12"/>
      <c r="R679" s="12"/>
      <c r="S679" s="12"/>
    </row>
    <row r="680" spans="1:19" x14ac:dyDescent="0.25">
      <c r="A680" s="12"/>
      <c r="B680" s="12"/>
      <c r="C680" s="12"/>
      <c r="D680" s="12"/>
      <c r="E680" s="12"/>
      <c r="F680" s="12"/>
      <c r="G680" s="12"/>
      <c r="H680" s="12"/>
      <c r="I680" s="12"/>
      <c r="J680" s="12"/>
      <c r="K680" s="12"/>
      <c r="L680" s="12"/>
      <c r="M680" s="12"/>
      <c r="N680" s="12"/>
      <c r="O680" s="12"/>
      <c r="P680" s="12"/>
      <c r="Q680" s="12"/>
      <c r="R680" s="12"/>
      <c r="S680" s="12"/>
    </row>
    <row r="681" spans="1:19" x14ac:dyDescent="0.25">
      <c r="A681" s="12"/>
      <c r="B681" s="12"/>
      <c r="C681" s="12"/>
      <c r="D681" s="12"/>
      <c r="E681" s="12"/>
      <c r="F681" s="12"/>
      <c r="G681" s="12"/>
      <c r="H681" s="12"/>
      <c r="I681" s="12"/>
      <c r="J681" s="12"/>
      <c r="K681" s="12"/>
      <c r="L681" s="12"/>
      <c r="M681" s="12"/>
      <c r="N681" s="12"/>
      <c r="O681" s="12"/>
      <c r="P681" s="12"/>
      <c r="Q681" s="12"/>
      <c r="R681" s="12"/>
      <c r="S681" s="12"/>
    </row>
    <row r="682" spans="1:19" x14ac:dyDescent="0.25">
      <c r="A682" s="12"/>
      <c r="B682" s="12"/>
      <c r="C682" s="12"/>
      <c r="D682" s="12"/>
      <c r="E682" s="12"/>
      <c r="F682" s="12"/>
      <c r="G682" s="12"/>
      <c r="H682" s="12"/>
      <c r="I682" s="12"/>
      <c r="J682" s="12"/>
      <c r="K682" s="12"/>
      <c r="L682" s="12"/>
      <c r="M682" s="12"/>
      <c r="N682" s="12"/>
      <c r="O682" s="12"/>
      <c r="P682" s="12"/>
      <c r="Q682" s="12"/>
      <c r="R682" s="12"/>
      <c r="S682" s="12"/>
    </row>
    <row r="683" spans="1:19" x14ac:dyDescent="0.25">
      <c r="A683" s="12"/>
      <c r="B683" s="12"/>
      <c r="C683" s="12"/>
      <c r="D683" s="12"/>
      <c r="E683" s="12"/>
      <c r="F683" s="12"/>
      <c r="G683" s="12"/>
      <c r="H683" s="12"/>
      <c r="I683" s="12"/>
      <c r="J683" s="12"/>
      <c r="K683" s="12"/>
      <c r="L683" s="12"/>
      <c r="M683" s="12"/>
      <c r="N683" s="12"/>
      <c r="O683" s="12"/>
      <c r="P683" s="12"/>
      <c r="Q683" s="12"/>
      <c r="R683" s="12"/>
      <c r="S683" s="12"/>
    </row>
    <row r="684" spans="1:19" x14ac:dyDescent="0.25">
      <c r="A684" s="12"/>
      <c r="B684" s="12"/>
      <c r="C684" s="12"/>
      <c r="D684" s="12"/>
      <c r="E684" s="12"/>
      <c r="F684" s="12"/>
      <c r="G684" s="12"/>
      <c r="H684" s="12"/>
      <c r="I684" s="12"/>
      <c r="J684" s="12"/>
      <c r="K684" s="12"/>
      <c r="L684" s="12"/>
      <c r="M684" s="12"/>
      <c r="N684" s="12"/>
      <c r="O684" s="12"/>
      <c r="P684" s="12"/>
      <c r="Q684" s="12"/>
      <c r="R684" s="12"/>
      <c r="S684" s="12"/>
    </row>
    <row r="685" spans="1:19" x14ac:dyDescent="0.25">
      <c r="A685" s="12"/>
      <c r="B685" s="12"/>
      <c r="C685" s="12"/>
      <c r="D685" s="12"/>
      <c r="E685" s="12"/>
      <c r="F685" s="12"/>
      <c r="G685" s="12"/>
      <c r="H685" s="12"/>
      <c r="I685" s="12"/>
      <c r="J685" s="12"/>
      <c r="K685" s="12"/>
      <c r="L685" s="12"/>
      <c r="M685" s="12"/>
      <c r="N685" s="12"/>
      <c r="O685" s="12"/>
      <c r="P685" s="12"/>
      <c r="Q685" s="12"/>
      <c r="R685" s="12"/>
      <c r="S685" s="12"/>
    </row>
    <row r="686" spans="1:19" x14ac:dyDescent="0.25">
      <c r="A686" s="12"/>
      <c r="B686" s="12"/>
      <c r="C686" s="12"/>
      <c r="D686" s="12"/>
      <c r="E686" s="12"/>
      <c r="F686" s="12"/>
      <c r="G686" s="12"/>
      <c r="H686" s="12"/>
      <c r="I686" s="12"/>
      <c r="J686" s="12"/>
      <c r="K686" s="12"/>
      <c r="L686" s="12"/>
      <c r="M686" s="12"/>
      <c r="N686" s="12"/>
      <c r="O686" s="12"/>
      <c r="P686" s="12"/>
      <c r="Q686" s="12"/>
      <c r="R686" s="12"/>
      <c r="S686" s="12"/>
    </row>
    <row r="687" spans="1:19" x14ac:dyDescent="0.25">
      <c r="A687" s="12"/>
      <c r="B687" s="12"/>
      <c r="C687" s="12"/>
      <c r="D687" s="12"/>
      <c r="E687" s="12"/>
      <c r="F687" s="12"/>
      <c r="G687" s="12"/>
      <c r="H687" s="12"/>
      <c r="I687" s="12"/>
      <c r="J687" s="12"/>
      <c r="K687" s="12"/>
      <c r="L687" s="12"/>
      <c r="M687" s="12"/>
      <c r="N687" s="12"/>
      <c r="O687" s="12"/>
      <c r="P687" s="12"/>
      <c r="Q687" s="12"/>
      <c r="R687" s="12"/>
      <c r="S687" s="12"/>
    </row>
    <row r="688" spans="1:19" x14ac:dyDescent="0.25">
      <c r="A688" s="12"/>
      <c r="B688" s="12"/>
      <c r="C688" s="12"/>
      <c r="D688" s="12"/>
      <c r="E688" s="12"/>
      <c r="F688" s="12"/>
      <c r="G688" s="12"/>
      <c r="H688" s="12"/>
      <c r="I688" s="12"/>
      <c r="J688" s="12"/>
      <c r="K688" s="12"/>
      <c r="L688" s="12"/>
      <c r="M688" s="12"/>
      <c r="N688" s="12"/>
      <c r="O688" s="12"/>
      <c r="P688" s="12"/>
      <c r="Q688" s="12"/>
      <c r="R688" s="12"/>
      <c r="S688" s="12"/>
    </row>
    <row r="689" spans="1:19" x14ac:dyDescent="0.25">
      <c r="A689" s="12"/>
      <c r="B689" s="12"/>
      <c r="C689" s="12"/>
      <c r="D689" s="12"/>
      <c r="E689" s="12"/>
      <c r="F689" s="12"/>
      <c r="G689" s="12"/>
      <c r="H689" s="12"/>
      <c r="I689" s="12"/>
      <c r="J689" s="12"/>
      <c r="K689" s="12"/>
      <c r="L689" s="12"/>
      <c r="M689" s="12"/>
      <c r="N689" s="12"/>
      <c r="O689" s="12"/>
      <c r="P689" s="12"/>
      <c r="Q689" s="12"/>
      <c r="R689" s="12"/>
      <c r="S689" s="12"/>
    </row>
    <row r="690" spans="1:19" x14ac:dyDescent="0.25">
      <c r="A690" s="12"/>
      <c r="B690" s="12"/>
      <c r="C690" s="12"/>
      <c r="D690" s="12"/>
      <c r="E690" s="12"/>
      <c r="F690" s="12"/>
      <c r="G690" s="12"/>
      <c r="H690" s="12"/>
      <c r="I690" s="12"/>
      <c r="J690" s="12"/>
      <c r="K690" s="12"/>
      <c r="L690" s="12"/>
      <c r="M690" s="12"/>
      <c r="N690" s="12"/>
      <c r="O690" s="12"/>
      <c r="P690" s="12"/>
      <c r="Q690" s="12"/>
      <c r="R690" s="12"/>
      <c r="S690" s="12"/>
    </row>
    <row r="691" spans="1:19" x14ac:dyDescent="0.25">
      <c r="A691" s="12"/>
      <c r="B691" s="12"/>
      <c r="C691" s="12"/>
      <c r="D691" s="12"/>
      <c r="E691" s="12"/>
      <c r="F691" s="12"/>
      <c r="G691" s="12"/>
      <c r="H691" s="12"/>
      <c r="I691" s="12"/>
      <c r="J691" s="12"/>
      <c r="K691" s="12"/>
      <c r="L691" s="12"/>
      <c r="M691" s="12"/>
      <c r="N691" s="12"/>
      <c r="O691" s="12"/>
      <c r="P691" s="12"/>
      <c r="Q691" s="12"/>
      <c r="R691" s="12"/>
      <c r="S691" s="12"/>
    </row>
    <row r="692" spans="1:19" x14ac:dyDescent="0.25">
      <c r="A692" s="12"/>
      <c r="B692" s="12"/>
      <c r="C692" s="12"/>
      <c r="D692" s="12"/>
      <c r="E692" s="12"/>
      <c r="F692" s="12"/>
      <c r="G692" s="12"/>
      <c r="H692" s="12"/>
      <c r="I692" s="12"/>
      <c r="J692" s="12"/>
      <c r="K692" s="12"/>
      <c r="L692" s="12"/>
      <c r="M692" s="12"/>
      <c r="N692" s="12"/>
      <c r="O692" s="12"/>
      <c r="P692" s="12"/>
      <c r="Q692" s="12"/>
      <c r="R692" s="12"/>
      <c r="S692" s="12"/>
    </row>
    <row r="693" spans="1:19" x14ac:dyDescent="0.25">
      <c r="A693" s="12"/>
      <c r="B693" s="12"/>
      <c r="C693" s="12"/>
      <c r="D693" s="12"/>
      <c r="E693" s="12"/>
      <c r="F693" s="12"/>
      <c r="G693" s="12"/>
      <c r="H693" s="12"/>
      <c r="I693" s="12"/>
      <c r="J693" s="12"/>
      <c r="K693" s="12"/>
      <c r="L693" s="12"/>
      <c r="M693" s="12"/>
      <c r="N693" s="12"/>
      <c r="O693" s="12"/>
      <c r="P693" s="12"/>
      <c r="Q693" s="12"/>
      <c r="R693" s="12"/>
      <c r="S693" s="12"/>
    </row>
    <row r="694" spans="1:19" x14ac:dyDescent="0.25">
      <c r="A694" s="12"/>
      <c r="B694" s="12"/>
      <c r="C694" s="12"/>
      <c r="D694" s="12"/>
      <c r="E694" s="12"/>
      <c r="F694" s="12"/>
      <c r="G694" s="12"/>
      <c r="H694" s="12"/>
      <c r="I694" s="12"/>
      <c r="J694" s="12"/>
      <c r="K694" s="12"/>
      <c r="L694" s="12"/>
      <c r="M694" s="12"/>
      <c r="N694" s="12"/>
      <c r="O694" s="12"/>
      <c r="P694" s="12"/>
      <c r="Q694" s="12"/>
      <c r="R694" s="12"/>
      <c r="S694" s="12"/>
    </row>
    <row r="695" spans="1:19" x14ac:dyDescent="0.25">
      <c r="A695" s="12"/>
      <c r="B695" s="12"/>
      <c r="C695" s="12"/>
      <c r="D695" s="12"/>
      <c r="E695" s="12"/>
      <c r="F695" s="12"/>
      <c r="G695" s="12"/>
      <c r="H695" s="12"/>
      <c r="I695" s="12"/>
      <c r="J695" s="12"/>
      <c r="K695" s="12"/>
      <c r="L695" s="12"/>
      <c r="M695" s="12"/>
      <c r="N695" s="12"/>
      <c r="O695" s="12"/>
      <c r="P695" s="12"/>
      <c r="Q695" s="12"/>
      <c r="R695" s="12"/>
      <c r="S695" s="12"/>
    </row>
    <row r="696" spans="1:19" x14ac:dyDescent="0.25">
      <c r="A696" s="12"/>
      <c r="B696" s="12"/>
      <c r="C696" s="12"/>
      <c r="D696" s="12"/>
      <c r="E696" s="12"/>
      <c r="F696" s="12"/>
      <c r="G696" s="12"/>
      <c r="H696" s="12"/>
      <c r="I696" s="12"/>
      <c r="J696" s="12"/>
      <c r="K696" s="12"/>
      <c r="L696" s="12"/>
      <c r="M696" s="12"/>
      <c r="N696" s="12"/>
      <c r="O696" s="12"/>
      <c r="P696" s="12"/>
      <c r="Q696" s="12"/>
      <c r="R696" s="12"/>
      <c r="S696" s="12"/>
    </row>
    <row r="697" spans="1:19" x14ac:dyDescent="0.25">
      <c r="A697" s="12"/>
      <c r="B697" s="12"/>
      <c r="C697" s="12"/>
      <c r="D697" s="12"/>
      <c r="E697" s="12"/>
      <c r="F697" s="12"/>
      <c r="G697" s="12"/>
      <c r="H697" s="12"/>
      <c r="I697" s="12"/>
      <c r="J697" s="12"/>
      <c r="K697" s="12"/>
      <c r="L697" s="12"/>
      <c r="M697" s="12"/>
      <c r="N697" s="12"/>
      <c r="O697" s="12"/>
      <c r="P697" s="12"/>
      <c r="Q697" s="12"/>
      <c r="R697" s="12"/>
      <c r="S697" s="12"/>
    </row>
    <row r="698" spans="1:19" x14ac:dyDescent="0.25">
      <c r="A698" s="12"/>
      <c r="B698" s="12"/>
      <c r="C698" s="12"/>
      <c r="D698" s="12"/>
      <c r="E698" s="12"/>
      <c r="F698" s="12"/>
      <c r="G698" s="12"/>
      <c r="H698" s="12"/>
      <c r="I698" s="12"/>
      <c r="J698" s="12"/>
      <c r="K698" s="12"/>
      <c r="L698" s="12"/>
      <c r="M698" s="12"/>
      <c r="N698" s="12"/>
      <c r="O698" s="12"/>
      <c r="P698" s="12"/>
      <c r="Q698" s="12"/>
      <c r="R698" s="12"/>
      <c r="S698" s="12"/>
    </row>
    <row r="699" spans="1:19" x14ac:dyDescent="0.25">
      <c r="A699" s="12"/>
      <c r="B699" s="12"/>
      <c r="C699" s="12"/>
      <c r="D699" s="12"/>
      <c r="E699" s="12"/>
      <c r="F699" s="12"/>
      <c r="G699" s="12"/>
      <c r="H699" s="12"/>
      <c r="I699" s="12"/>
      <c r="J699" s="12"/>
      <c r="K699" s="12"/>
      <c r="L699" s="12"/>
      <c r="M699" s="12"/>
      <c r="N699" s="12"/>
      <c r="O699" s="12"/>
      <c r="P699" s="12"/>
      <c r="Q699" s="12"/>
      <c r="R699" s="12"/>
      <c r="S699" s="12"/>
    </row>
    <row r="700" spans="1:19" x14ac:dyDescent="0.25">
      <c r="A700" s="12"/>
      <c r="B700" s="12"/>
      <c r="C700" s="12"/>
      <c r="D700" s="12"/>
      <c r="E700" s="12"/>
      <c r="F700" s="12"/>
      <c r="G700" s="12"/>
      <c r="H700" s="12"/>
      <c r="I700" s="12"/>
      <c r="J700" s="12"/>
      <c r="K700" s="12"/>
      <c r="L700" s="12"/>
      <c r="M700" s="12"/>
      <c r="N700" s="12"/>
      <c r="O700" s="12"/>
      <c r="P700" s="12"/>
      <c r="Q700" s="12"/>
      <c r="R700" s="12"/>
      <c r="S700" s="12"/>
    </row>
    <row r="701" spans="1:19" x14ac:dyDescent="0.25">
      <c r="A701" s="12"/>
      <c r="B701" s="12"/>
      <c r="C701" s="12"/>
      <c r="D701" s="12"/>
      <c r="E701" s="12"/>
      <c r="F701" s="12"/>
      <c r="G701" s="12"/>
      <c r="H701" s="12"/>
      <c r="I701" s="12"/>
      <c r="J701" s="12"/>
      <c r="K701" s="12"/>
      <c r="L701" s="12"/>
      <c r="M701" s="12"/>
      <c r="N701" s="12"/>
      <c r="O701" s="12"/>
      <c r="P701" s="12"/>
      <c r="Q701" s="12"/>
      <c r="R701" s="12"/>
      <c r="S701" s="12"/>
    </row>
    <row r="702" spans="1:19" x14ac:dyDescent="0.25">
      <c r="A702" s="12"/>
      <c r="B702" s="12"/>
      <c r="C702" s="12"/>
      <c r="D702" s="12"/>
      <c r="E702" s="12"/>
      <c r="F702" s="12"/>
      <c r="G702" s="12"/>
      <c r="H702" s="12"/>
      <c r="I702" s="12"/>
      <c r="J702" s="12"/>
      <c r="K702" s="12"/>
      <c r="L702" s="12"/>
      <c r="M702" s="12"/>
      <c r="N702" s="12"/>
      <c r="O702" s="12"/>
      <c r="P702" s="12"/>
      <c r="Q702" s="12"/>
      <c r="R702" s="12"/>
      <c r="S702" s="12"/>
    </row>
    <row r="703" spans="1:19" x14ac:dyDescent="0.25">
      <c r="A703" s="12"/>
      <c r="B703" s="12"/>
      <c r="C703" s="12"/>
      <c r="D703" s="12"/>
      <c r="E703" s="12"/>
      <c r="F703" s="12"/>
      <c r="G703" s="12"/>
      <c r="H703" s="12"/>
      <c r="I703" s="12"/>
      <c r="J703" s="12"/>
      <c r="K703" s="12"/>
      <c r="L703" s="12"/>
      <c r="M703" s="12"/>
      <c r="N703" s="12"/>
      <c r="O703" s="12"/>
      <c r="P703" s="12"/>
      <c r="Q703" s="12"/>
      <c r="R703" s="12"/>
      <c r="S703" s="12"/>
    </row>
    <row r="704" spans="1:19" x14ac:dyDescent="0.25">
      <c r="A704" s="12"/>
      <c r="B704" s="12"/>
      <c r="C704" s="12"/>
      <c r="D704" s="12"/>
      <c r="E704" s="12"/>
      <c r="F704" s="12"/>
      <c r="G704" s="12"/>
      <c r="H704" s="12"/>
      <c r="I704" s="12"/>
      <c r="J704" s="12"/>
      <c r="K704" s="12"/>
      <c r="L704" s="12"/>
      <c r="M704" s="12"/>
      <c r="N704" s="12"/>
      <c r="O704" s="12"/>
      <c r="P704" s="12"/>
      <c r="Q704" s="12"/>
      <c r="R704" s="12"/>
      <c r="S704" s="12"/>
    </row>
    <row r="705" spans="1:19" x14ac:dyDescent="0.25">
      <c r="A705" s="12"/>
      <c r="B705" s="12"/>
      <c r="C705" s="12"/>
      <c r="D705" s="12"/>
      <c r="E705" s="12"/>
      <c r="F705" s="12"/>
      <c r="G705" s="12"/>
      <c r="H705" s="12"/>
      <c r="I705" s="12"/>
      <c r="J705" s="12"/>
      <c r="K705" s="12"/>
      <c r="L705" s="12"/>
      <c r="M705" s="12"/>
      <c r="N705" s="12"/>
      <c r="O705" s="12"/>
      <c r="P705" s="12"/>
      <c r="Q705" s="12"/>
      <c r="R705" s="12"/>
      <c r="S705" s="12"/>
    </row>
    <row r="706" spans="1:19" x14ac:dyDescent="0.25">
      <c r="A706" s="12"/>
      <c r="B706" s="12"/>
      <c r="C706" s="12"/>
      <c r="D706" s="12"/>
      <c r="E706" s="12"/>
      <c r="F706" s="12"/>
      <c r="G706" s="12"/>
      <c r="H706" s="12"/>
      <c r="I706" s="12"/>
      <c r="J706" s="12"/>
      <c r="K706" s="12"/>
      <c r="L706" s="12"/>
      <c r="M706" s="12"/>
      <c r="N706" s="12"/>
      <c r="O706" s="12"/>
      <c r="P706" s="12"/>
      <c r="Q706" s="12"/>
      <c r="R706" s="12"/>
      <c r="S706" s="12"/>
    </row>
    <row r="707" spans="1:19" x14ac:dyDescent="0.25">
      <c r="A707" s="12"/>
      <c r="B707" s="12"/>
      <c r="C707" s="12"/>
      <c r="D707" s="12"/>
      <c r="E707" s="12"/>
      <c r="F707" s="12"/>
      <c r="G707" s="12"/>
      <c r="H707" s="12"/>
      <c r="I707" s="12"/>
      <c r="J707" s="12"/>
      <c r="K707" s="12"/>
      <c r="L707" s="12"/>
      <c r="M707" s="12"/>
      <c r="N707" s="12"/>
      <c r="O707" s="12"/>
      <c r="P707" s="12"/>
      <c r="Q707" s="12"/>
      <c r="R707" s="12"/>
      <c r="S707" s="12"/>
    </row>
    <row r="708" spans="1:19" x14ac:dyDescent="0.25">
      <c r="A708" s="12"/>
      <c r="B708" s="12"/>
      <c r="C708" s="12"/>
      <c r="D708" s="12"/>
      <c r="E708" s="12"/>
      <c r="F708" s="12"/>
      <c r="G708" s="12"/>
      <c r="H708" s="12"/>
      <c r="I708" s="12"/>
      <c r="J708" s="12"/>
      <c r="K708" s="12"/>
      <c r="L708" s="12"/>
      <c r="M708" s="12"/>
      <c r="N708" s="12"/>
      <c r="O708" s="12"/>
      <c r="P708" s="12"/>
      <c r="Q708" s="12"/>
      <c r="R708" s="12"/>
      <c r="S708" s="12"/>
    </row>
    <row r="709" spans="1:19" x14ac:dyDescent="0.25">
      <c r="A709" s="12"/>
      <c r="B709" s="12"/>
      <c r="C709" s="12"/>
      <c r="D709" s="12"/>
      <c r="E709" s="12"/>
      <c r="F709" s="12"/>
      <c r="G709" s="12"/>
      <c r="H709" s="12"/>
      <c r="I709" s="12"/>
      <c r="J709" s="12"/>
      <c r="K709" s="12"/>
      <c r="L709" s="12"/>
      <c r="M709" s="12"/>
      <c r="N709" s="12"/>
      <c r="O709" s="12"/>
      <c r="P709" s="12"/>
      <c r="Q709" s="12"/>
      <c r="R709" s="12"/>
      <c r="S709" s="12"/>
    </row>
    <row r="710" spans="1:19" x14ac:dyDescent="0.25">
      <c r="A710" s="12"/>
      <c r="B710" s="12"/>
      <c r="C710" s="12"/>
      <c r="D710" s="12"/>
      <c r="E710" s="12"/>
      <c r="F710" s="12"/>
      <c r="G710" s="12"/>
      <c r="H710" s="12"/>
      <c r="I710" s="12"/>
      <c r="J710" s="12"/>
      <c r="K710" s="12"/>
      <c r="L710" s="12"/>
      <c r="M710" s="12"/>
      <c r="N710" s="12"/>
      <c r="O710" s="12"/>
      <c r="P710" s="12"/>
      <c r="Q710" s="12"/>
      <c r="R710" s="12"/>
      <c r="S710" s="12"/>
    </row>
    <row r="711" spans="1:19" x14ac:dyDescent="0.25">
      <c r="A711" s="12"/>
      <c r="B711" s="12"/>
      <c r="C711" s="12"/>
      <c r="D711" s="12"/>
      <c r="E711" s="12"/>
      <c r="F711" s="12"/>
      <c r="G711" s="12"/>
      <c r="H711" s="12"/>
      <c r="I711" s="12"/>
      <c r="J711" s="12"/>
      <c r="K711" s="12"/>
      <c r="L711" s="12"/>
      <c r="M711" s="12"/>
      <c r="N711" s="12"/>
      <c r="O711" s="12"/>
      <c r="P711" s="12"/>
      <c r="Q711" s="12"/>
      <c r="R711" s="12"/>
      <c r="S711" s="12"/>
    </row>
    <row r="712" spans="1:19" x14ac:dyDescent="0.25">
      <c r="A712" s="12"/>
      <c r="B712" s="12"/>
      <c r="C712" s="12"/>
      <c r="D712" s="12"/>
      <c r="E712" s="12"/>
      <c r="F712" s="12"/>
      <c r="G712" s="12"/>
      <c r="H712" s="12"/>
      <c r="I712" s="12"/>
      <c r="J712" s="12"/>
      <c r="K712" s="12"/>
      <c r="L712" s="12"/>
      <c r="M712" s="12"/>
      <c r="N712" s="12"/>
      <c r="O712" s="12"/>
      <c r="P712" s="12"/>
      <c r="Q712" s="12"/>
      <c r="R712" s="12"/>
      <c r="S712" s="12"/>
    </row>
    <row r="713" spans="1:19" x14ac:dyDescent="0.25">
      <c r="A713" s="12"/>
      <c r="B713" s="12"/>
      <c r="C713" s="12"/>
      <c r="D713" s="12"/>
      <c r="E713" s="12"/>
      <c r="F713" s="12"/>
      <c r="G713" s="12"/>
      <c r="H713" s="12"/>
      <c r="I713" s="12"/>
      <c r="J713" s="12"/>
      <c r="K713" s="12"/>
      <c r="L713" s="12"/>
      <c r="M713" s="12"/>
      <c r="N713" s="12"/>
      <c r="O713" s="12"/>
      <c r="P713" s="12"/>
      <c r="Q713" s="12"/>
      <c r="R713" s="12"/>
      <c r="S713" s="12"/>
    </row>
    <row r="714" spans="1:19" x14ac:dyDescent="0.25">
      <c r="A714" s="12"/>
      <c r="B714" s="12"/>
      <c r="C714" s="12"/>
      <c r="D714" s="12"/>
      <c r="E714" s="12"/>
      <c r="F714" s="12"/>
      <c r="G714" s="12"/>
      <c r="H714" s="12"/>
      <c r="I714" s="12"/>
      <c r="J714" s="12"/>
      <c r="K714" s="12"/>
      <c r="L714" s="12"/>
      <c r="M714" s="12"/>
      <c r="N714" s="12"/>
      <c r="O714" s="12"/>
      <c r="P714" s="12"/>
      <c r="Q714" s="12"/>
      <c r="R714" s="12"/>
      <c r="S714" s="12"/>
    </row>
    <row r="715" spans="1:19" x14ac:dyDescent="0.25">
      <c r="A715" s="12"/>
      <c r="B715" s="12"/>
      <c r="C715" s="12"/>
      <c r="D715" s="12"/>
      <c r="E715" s="12"/>
      <c r="F715" s="12"/>
      <c r="G715" s="12"/>
      <c r="H715" s="12"/>
      <c r="I715" s="12"/>
      <c r="J715" s="12"/>
      <c r="K715" s="12"/>
      <c r="L715" s="12"/>
      <c r="M715" s="12"/>
      <c r="N715" s="12"/>
      <c r="O715" s="12"/>
      <c r="P715" s="12"/>
      <c r="Q715" s="12"/>
      <c r="R715" s="12"/>
      <c r="S715" s="12"/>
    </row>
    <row r="716" spans="1:19" x14ac:dyDescent="0.25">
      <c r="A716" s="12"/>
      <c r="B716" s="12"/>
      <c r="C716" s="12"/>
      <c r="D716" s="12"/>
      <c r="E716" s="12"/>
      <c r="F716" s="12"/>
      <c r="G716" s="12"/>
      <c r="H716" s="12"/>
      <c r="I716" s="12"/>
      <c r="J716" s="12"/>
      <c r="K716" s="12"/>
      <c r="L716" s="12"/>
      <c r="M716" s="12"/>
      <c r="N716" s="12"/>
      <c r="O716" s="12"/>
      <c r="P716" s="12"/>
      <c r="Q716" s="12"/>
      <c r="R716" s="12"/>
      <c r="S716" s="12"/>
    </row>
    <row r="717" spans="1:19" x14ac:dyDescent="0.25">
      <c r="A717" s="12"/>
      <c r="B717" s="12"/>
      <c r="C717" s="12"/>
      <c r="D717" s="12"/>
      <c r="E717" s="12"/>
      <c r="F717" s="12"/>
      <c r="G717" s="12"/>
      <c r="H717" s="12"/>
      <c r="I717" s="12"/>
      <c r="J717" s="12"/>
      <c r="K717" s="12"/>
      <c r="L717" s="12"/>
      <c r="M717" s="12"/>
      <c r="N717" s="12"/>
      <c r="O717" s="12"/>
      <c r="P717" s="12"/>
      <c r="Q717" s="12"/>
      <c r="R717" s="12"/>
      <c r="S717" s="12"/>
    </row>
    <row r="718" spans="1:19" x14ac:dyDescent="0.25">
      <c r="A718" s="12"/>
      <c r="B718" s="12"/>
      <c r="C718" s="12"/>
      <c r="D718" s="12"/>
      <c r="E718" s="12"/>
      <c r="F718" s="12"/>
      <c r="G718" s="12"/>
      <c r="H718" s="12"/>
      <c r="I718" s="12"/>
      <c r="J718" s="12"/>
      <c r="K718" s="12"/>
      <c r="L718" s="12"/>
      <c r="M718" s="12"/>
      <c r="N718" s="12"/>
      <c r="O718" s="12"/>
      <c r="P718" s="12"/>
      <c r="Q718" s="12"/>
      <c r="R718" s="12"/>
      <c r="S718" s="12"/>
    </row>
    <row r="719" spans="1:19" x14ac:dyDescent="0.25">
      <c r="A719" s="12"/>
      <c r="B719" s="12"/>
      <c r="C719" s="12"/>
      <c r="D719" s="12"/>
      <c r="E719" s="12"/>
      <c r="F719" s="12"/>
      <c r="G719" s="12"/>
      <c r="H719" s="12"/>
      <c r="I719" s="12"/>
      <c r="J719" s="12"/>
      <c r="K719" s="12"/>
      <c r="L719" s="12"/>
      <c r="M719" s="12"/>
      <c r="N719" s="12"/>
      <c r="O719" s="12"/>
      <c r="P719" s="12"/>
      <c r="Q719" s="12"/>
      <c r="R719" s="12"/>
      <c r="S719" s="12"/>
    </row>
    <row r="720" spans="1:19" x14ac:dyDescent="0.25">
      <c r="A720" s="12"/>
      <c r="B720" s="12"/>
      <c r="C720" s="12"/>
      <c r="D720" s="12"/>
      <c r="E720" s="12"/>
      <c r="F720" s="12"/>
      <c r="G720" s="12"/>
      <c r="H720" s="12"/>
      <c r="I720" s="12"/>
      <c r="J720" s="12"/>
      <c r="K720" s="12"/>
      <c r="L720" s="12"/>
      <c r="M720" s="12"/>
      <c r="N720" s="12"/>
      <c r="O720" s="12"/>
      <c r="P720" s="12"/>
      <c r="Q720" s="12"/>
      <c r="R720" s="12"/>
      <c r="S720" s="12"/>
    </row>
    <row r="721" spans="1:19" x14ac:dyDescent="0.25">
      <c r="A721" s="12"/>
      <c r="B721" s="12"/>
      <c r="C721" s="12"/>
      <c r="D721" s="12"/>
      <c r="E721" s="12"/>
      <c r="F721" s="12"/>
      <c r="G721" s="12"/>
      <c r="H721" s="12"/>
      <c r="I721" s="12"/>
      <c r="J721" s="12"/>
      <c r="K721" s="12"/>
      <c r="L721" s="12"/>
      <c r="M721" s="12"/>
      <c r="N721" s="12"/>
      <c r="O721" s="12"/>
      <c r="P721" s="12"/>
      <c r="Q721" s="12"/>
      <c r="R721" s="12"/>
      <c r="S721" s="12"/>
    </row>
    <row r="722" spans="1:19" x14ac:dyDescent="0.25">
      <c r="A722" s="12"/>
      <c r="B722" s="12"/>
      <c r="C722" s="12"/>
      <c r="D722" s="12"/>
      <c r="E722" s="12"/>
      <c r="F722" s="12"/>
      <c r="G722" s="12"/>
      <c r="H722" s="12"/>
      <c r="I722" s="12"/>
      <c r="J722" s="12"/>
      <c r="K722" s="12"/>
      <c r="L722" s="12"/>
      <c r="M722" s="12"/>
      <c r="N722" s="12"/>
      <c r="O722" s="12"/>
      <c r="P722" s="12"/>
      <c r="Q722" s="12"/>
      <c r="R722" s="12"/>
      <c r="S722" s="12"/>
    </row>
    <row r="723" spans="1:19" x14ac:dyDescent="0.25">
      <c r="A723" s="12"/>
      <c r="B723" s="12"/>
      <c r="C723" s="12"/>
      <c r="D723" s="12"/>
      <c r="E723" s="12"/>
      <c r="F723" s="12"/>
      <c r="G723" s="12"/>
      <c r="H723" s="12"/>
      <c r="I723" s="12"/>
      <c r="J723" s="12"/>
      <c r="K723" s="12"/>
      <c r="L723" s="12"/>
      <c r="M723" s="12"/>
      <c r="N723" s="12"/>
      <c r="O723" s="12"/>
      <c r="P723" s="12"/>
      <c r="Q723" s="12"/>
      <c r="R723" s="12"/>
      <c r="S723" s="12"/>
    </row>
    <row r="724" spans="1:19" x14ac:dyDescent="0.25">
      <c r="A724" s="12"/>
      <c r="B724" s="12"/>
      <c r="C724" s="12"/>
      <c r="D724" s="12"/>
      <c r="E724" s="12"/>
      <c r="F724" s="12"/>
      <c r="G724" s="12"/>
      <c r="H724" s="12"/>
      <c r="I724" s="12"/>
      <c r="J724" s="12"/>
      <c r="K724" s="12"/>
      <c r="L724" s="12"/>
      <c r="M724" s="12"/>
      <c r="N724" s="12"/>
      <c r="O724" s="12"/>
      <c r="P724" s="12"/>
      <c r="Q724" s="12"/>
      <c r="R724" s="12"/>
      <c r="S724" s="12"/>
    </row>
    <row r="725" spans="1:19" x14ac:dyDescent="0.25">
      <c r="A725" s="12"/>
      <c r="B725" s="12"/>
      <c r="C725" s="12"/>
      <c r="D725" s="12"/>
      <c r="E725" s="12"/>
      <c r="F725" s="12"/>
      <c r="G725" s="12"/>
      <c r="H725" s="12"/>
      <c r="I725" s="12"/>
      <c r="J725" s="12"/>
      <c r="K725" s="12"/>
      <c r="L725" s="12"/>
      <c r="M725" s="12"/>
      <c r="N725" s="12"/>
      <c r="O725" s="12"/>
      <c r="P725" s="12"/>
      <c r="Q725" s="12"/>
      <c r="R725" s="12"/>
      <c r="S725" s="12"/>
    </row>
    <row r="726" spans="1:19" x14ac:dyDescent="0.25">
      <c r="A726" s="12"/>
      <c r="B726" s="12"/>
      <c r="C726" s="12"/>
      <c r="D726" s="12"/>
      <c r="E726" s="12"/>
      <c r="F726" s="12"/>
      <c r="G726" s="12"/>
      <c r="H726" s="12"/>
      <c r="I726" s="12"/>
      <c r="J726" s="12"/>
      <c r="K726" s="12"/>
      <c r="L726" s="12"/>
      <c r="M726" s="12"/>
      <c r="N726" s="12"/>
      <c r="O726" s="12"/>
      <c r="P726" s="12"/>
      <c r="Q726" s="12"/>
      <c r="R726" s="12"/>
      <c r="S726" s="12"/>
    </row>
    <row r="727" spans="1:19" x14ac:dyDescent="0.25">
      <c r="A727" s="12"/>
      <c r="B727" s="12"/>
      <c r="C727" s="12"/>
      <c r="D727" s="12"/>
      <c r="E727" s="12"/>
      <c r="F727" s="12"/>
      <c r="G727" s="12"/>
      <c r="H727" s="12"/>
      <c r="I727" s="12"/>
      <c r="J727" s="12"/>
      <c r="K727" s="12"/>
      <c r="L727" s="12"/>
      <c r="M727" s="12"/>
      <c r="N727" s="12"/>
      <c r="O727" s="12"/>
      <c r="P727" s="12"/>
      <c r="Q727" s="12"/>
      <c r="R727" s="12"/>
      <c r="S727" s="12"/>
    </row>
    <row r="728" spans="1:19" x14ac:dyDescent="0.25">
      <c r="A728" s="12"/>
      <c r="B728" s="12"/>
      <c r="C728" s="12"/>
      <c r="D728" s="12"/>
      <c r="E728" s="12"/>
      <c r="F728" s="12"/>
      <c r="G728" s="12"/>
      <c r="H728" s="12"/>
      <c r="I728" s="12"/>
      <c r="J728" s="12"/>
      <c r="K728" s="12"/>
      <c r="L728" s="12"/>
      <c r="M728" s="12"/>
      <c r="N728" s="12"/>
      <c r="O728" s="12"/>
      <c r="P728" s="12"/>
      <c r="Q728" s="12"/>
      <c r="R728" s="12"/>
      <c r="S728" s="12"/>
    </row>
    <row r="729" spans="1:19" x14ac:dyDescent="0.25">
      <c r="A729" s="12"/>
      <c r="B729" s="12"/>
      <c r="C729" s="12"/>
      <c r="D729" s="12"/>
      <c r="E729" s="12"/>
      <c r="F729" s="12"/>
      <c r="G729" s="12"/>
      <c r="H729" s="12"/>
      <c r="I729" s="12"/>
      <c r="J729" s="12"/>
      <c r="K729" s="12"/>
      <c r="L729" s="12"/>
      <c r="M729" s="12"/>
      <c r="N729" s="12"/>
      <c r="O729" s="12"/>
      <c r="P729" s="12"/>
      <c r="Q729" s="12"/>
      <c r="R729" s="12"/>
      <c r="S729" s="12"/>
    </row>
    <row r="730" spans="1:19" x14ac:dyDescent="0.25">
      <c r="A730" s="12"/>
      <c r="B730" s="12"/>
      <c r="C730" s="12"/>
      <c r="D730" s="12"/>
      <c r="E730" s="12"/>
      <c r="F730" s="12"/>
      <c r="G730" s="12"/>
      <c r="H730" s="12"/>
      <c r="I730" s="12"/>
      <c r="J730" s="12"/>
      <c r="K730" s="12"/>
      <c r="L730" s="12"/>
      <c r="M730" s="12"/>
      <c r="N730" s="12"/>
      <c r="O730" s="12"/>
      <c r="P730" s="12"/>
      <c r="Q730" s="12"/>
      <c r="R730" s="12"/>
      <c r="S730" s="12"/>
    </row>
    <row r="731" spans="1:19" x14ac:dyDescent="0.25">
      <c r="A731" s="12"/>
      <c r="B731" s="12"/>
      <c r="C731" s="12"/>
      <c r="D731" s="12"/>
      <c r="E731" s="12"/>
      <c r="F731" s="12"/>
      <c r="G731" s="12"/>
      <c r="H731" s="12"/>
      <c r="I731" s="12"/>
      <c r="J731" s="12"/>
      <c r="K731" s="12"/>
      <c r="L731" s="12"/>
      <c r="M731" s="12"/>
      <c r="N731" s="12"/>
      <c r="O731" s="12"/>
      <c r="P731" s="12"/>
      <c r="Q731" s="12"/>
      <c r="R731" s="12"/>
      <c r="S731" s="12"/>
    </row>
    <row r="732" spans="1:19" x14ac:dyDescent="0.25">
      <c r="A732" s="12"/>
      <c r="B732" s="12"/>
      <c r="C732" s="12"/>
      <c r="D732" s="12"/>
      <c r="E732" s="12"/>
      <c r="F732" s="12"/>
      <c r="G732" s="12"/>
      <c r="H732" s="12"/>
      <c r="I732" s="12"/>
      <c r="J732" s="12"/>
      <c r="K732" s="12"/>
      <c r="L732" s="12"/>
      <c r="M732" s="12"/>
      <c r="N732" s="12"/>
      <c r="O732" s="12"/>
      <c r="P732" s="12"/>
      <c r="Q732" s="12"/>
      <c r="R732" s="12"/>
      <c r="S732" s="12"/>
    </row>
    <row r="733" spans="1:19" x14ac:dyDescent="0.25">
      <c r="A733" s="12"/>
      <c r="B733" s="12"/>
      <c r="C733" s="12"/>
      <c r="D733" s="12"/>
      <c r="E733" s="12"/>
      <c r="F733" s="12"/>
      <c r="G733" s="12"/>
      <c r="H733" s="12"/>
      <c r="I733" s="12"/>
      <c r="J733" s="12"/>
      <c r="K733" s="12"/>
      <c r="L733" s="12"/>
      <c r="M733" s="12"/>
      <c r="N733" s="12"/>
      <c r="O733" s="12"/>
      <c r="P733" s="12"/>
      <c r="Q733" s="12"/>
      <c r="R733" s="12"/>
      <c r="S733" s="12"/>
    </row>
    <row r="734" spans="1:19" x14ac:dyDescent="0.25">
      <c r="A734" s="12"/>
      <c r="B734" s="12"/>
      <c r="C734" s="12"/>
      <c r="D734" s="12"/>
      <c r="E734" s="12"/>
      <c r="F734" s="12"/>
      <c r="G734" s="12"/>
      <c r="H734" s="12"/>
      <c r="I734" s="12"/>
      <c r="J734" s="12"/>
      <c r="K734" s="12"/>
      <c r="L734" s="12"/>
      <c r="M734" s="12"/>
      <c r="N734" s="12"/>
      <c r="O734" s="12"/>
      <c r="P734" s="12"/>
      <c r="Q734" s="12"/>
      <c r="R734" s="12"/>
      <c r="S734" s="12"/>
    </row>
    <row r="735" spans="1:19" x14ac:dyDescent="0.25">
      <c r="A735" s="12"/>
      <c r="B735" s="12"/>
      <c r="C735" s="12"/>
      <c r="D735" s="12"/>
      <c r="E735" s="12"/>
      <c r="F735" s="12"/>
      <c r="G735" s="12"/>
      <c r="H735" s="12"/>
      <c r="I735" s="12"/>
      <c r="J735" s="12"/>
      <c r="K735" s="12"/>
      <c r="L735" s="12"/>
      <c r="M735" s="12"/>
      <c r="N735" s="12"/>
      <c r="O735" s="12"/>
      <c r="P735" s="12"/>
      <c r="Q735" s="12"/>
      <c r="R735" s="12"/>
      <c r="S735" s="12"/>
    </row>
    <row r="736" spans="1:19" x14ac:dyDescent="0.25">
      <c r="A736" s="12"/>
      <c r="B736" s="12"/>
      <c r="C736" s="12"/>
      <c r="D736" s="12"/>
      <c r="E736" s="12"/>
      <c r="F736" s="12"/>
      <c r="G736" s="12"/>
      <c r="H736" s="12"/>
      <c r="I736" s="12"/>
      <c r="J736" s="12"/>
      <c r="K736" s="12"/>
      <c r="L736" s="12"/>
      <c r="M736" s="12"/>
      <c r="N736" s="12"/>
      <c r="O736" s="12"/>
      <c r="P736" s="12"/>
      <c r="Q736" s="12"/>
      <c r="R736" s="12"/>
      <c r="S736" s="12"/>
    </row>
    <row r="737" spans="1:19" x14ac:dyDescent="0.25">
      <c r="A737" s="12"/>
      <c r="B737" s="12"/>
      <c r="C737" s="12"/>
      <c r="D737" s="12"/>
      <c r="E737" s="12"/>
      <c r="F737" s="12"/>
      <c r="G737" s="12"/>
      <c r="H737" s="12"/>
      <c r="I737" s="12"/>
      <c r="J737" s="12"/>
      <c r="K737" s="12"/>
      <c r="L737" s="12"/>
      <c r="M737" s="12"/>
      <c r="N737" s="12"/>
      <c r="O737" s="12"/>
      <c r="P737" s="12"/>
      <c r="Q737" s="12"/>
      <c r="R737" s="12"/>
      <c r="S737" s="12"/>
    </row>
    <row r="738" spans="1:19" x14ac:dyDescent="0.25">
      <c r="A738" s="12"/>
      <c r="B738" s="12"/>
      <c r="C738" s="12"/>
      <c r="D738" s="12"/>
      <c r="E738" s="12"/>
      <c r="F738" s="12"/>
      <c r="G738" s="12"/>
      <c r="H738" s="12"/>
      <c r="I738" s="12"/>
      <c r="J738" s="12"/>
      <c r="K738" s="12"/>
      <c r="L738" s="12"/>
      <c r="M738" s="12"/>
      <c r="N738" s="12"/>
      <c r="O738" s="12"/>
      <c r="P738" s="12"/>
      <c r="Q738" s="12"/>
      <c r="R738" s="12"/>
      <c r="S738" s="12"/>
    </row>
    <row r="739" spans="1:19" x14ac:dyDescent="0.25">
      <c r="A739" s="12"/>
      <c r="B739" s="12"/>
      <c r="C739" s="12"/>
      <c r="D739" s="12"/>
      <c r="E739" s="12"/>
      <c r="F739" s="12"/>
      <c r="G739" s="12"/>
      <c r="H739" s="12"/>
      <c r="I739" s="12"/>
      <c r="J739" s="12"/>
      <c r="K739" s="12"/>
      <c r="L739" s="12"/>
      <c r="M739" s="12"/>
      <c r="N739" s="12"/>
      <c r="O739" s="12"/>
      <c r="P739" s="12"/>
      <c r="Q739" s="12"/>
      <c r="R739" s="12"/>
      <c r="S739" s="12"/>
    </row>
    <row r="740" spans="1:19" x14ac:dyDescent="0.25">
      <c r="A740" s="12"/>
      <c r="B740" s="12"/>
      <c r="C740" s="12"/>
      <c r="D740" s="12"/>
      <c r="E740" s="12"/>
      <c r="F740" s="12"/>
      <c r="G740" s="12"/>
      <c r="H740" s="12"/>
      <c r="I740" s="12"/>
      <c r="J740" s="12"/>
      <c r="K740" s="12"/>
      <c r="L740" s="12"/>
      <c r="M740" s="12"/>
      <c r="N740" s="12"/>
      <c r="O740" s="12"/>
      <c r="P740" s="12"/>
      <c r="Q740" s="12"/>
      <c r="R740" s="12"/>
      <c r="S740" s="12"/>
    </row>
    <row r="741" spans="1:19" x14ac:dyDescent="0.25">
      <c r="A741" s="12"/>
      <c r="B741" s="12"/>
      <c r="C741" s="12"/>
      <c r="D741" s="12"/>
      <c r="E741" s="12"/>
      <c r="F741" s="12"/>
      <c r="G741" s="12"/>
      <c r="H741" s="12"/>
      <c r="I741" s="12"/>
      <c r="J741" s="12"/>
      <c r="K741" s="12"/>
      <c r="L741" s="12"/>
      <c r="M741" s="12"/>
      <c r="N741" s="12"/>
      <c r="O741" s="12"/>
      <c r="P741" s="12"/>
      <c r="Q741" s="12"/>
      <c r="R741" s="12"/>
      <c r="S741" s="12"/>
    </row>
    <row r="742" spans="1:19" x14ac:dyDescent="0.25">
      <c r="A742" s="12"/>
      <c r="B742" s="12"/>
      <c r="C742" s="12"/>
      <c r="D742" s="12"/>
      <c r="E742" s="12"/>
      <c r="F742" s="12"/>
      <c r="G742" s="12"/>
      <c r="H742" s="12"/>
      <c r="I742" s="12"/>
      <c r="J742" s="12"/>
      <c r="K742" s="12"/>
      <c r="L742" s="12"/>
      <c r="M742" s="12"/>
      <c r="N742" s="12"/>
      <c r="O742" s="12"/>
      <c r="P742" s="12"/>
      <c r="Q742" s="12"/>
      <c r="R742" s="12"/>
      <c r="S742" s="12"/>
    </row>
    <row r="743" spans="1:19" x14ac:dyDescent="0.25">
      <c r="A743" s="12"/>
      <c r="B743" s="12"/>
      <c r="C743" s="12"/>
      <c r="D743" s="12"/>
      <c r="E743" s="12"/>
      <c r="F743" s="12"/>
      <c r="G743" s="12"/>
      <c r="H743" s="12"/>
      <c r="I743" s="12"/>
      <c r="J743" s="12"/>
      <c r="K743" s="12"/>
      <c r="L743" s="12"/>
      <c r="M743" s="12"/>
      <c r="N743" s="12"/>
      <c r="O743" s="12"/>
      <c r="P743" s="12"/>
      <c r="Q743" s="12"/>
      <c r="R743" s="12"/>
      <c r="S743" s="12"/>
    </row>
    <row r="744" spans="1:19" x14ac:dyDescent="0.25">
      <c r="A744" s="12"/>
      <c r="B744" s="12"/>
      <c r="C744" s="12"/>
      <c r="D744" s="12"/>
      <c r="E744" s="12"/>
      <c r="F744" s="12"/>
      <c r="G744" s="12"/>
      <c r="H744" s="12"/>
      <c r="I744" s="12"/>
      <c r="J744" s="12"/>
      <c r="K744" s="12"/>
      <c r="L744" s="12"/>
      <c r="M744" s="12"/>
      <c r="N744" s="12"/>
      <c r="O744" s="12"/>
      <c r="P744" s="12"/>
      <c r="Q744" s="12"/>
      <c r="R744" s="12"/>
      <c r="S744" s="12"/>
    </row>
    <row r="745" spans="1:19" x14ac:dyDescent="0.25">
      <c r="A745" s="12"/>
      <c r="B745" s="12"/>
      <c r="C745" s="12"/>
      <c r="D745" s="12"/>
      <c r="E745" s="12"/>
      <c r="F745" s="12"/>
      <c r="G745" s="12"/>
      <c r="H745" s="12"/>
      <c r="I745" s="12"/>
      <c r="J745" s="12"/>
      <c r="K745" s="12"/>
      <c r="L745" s="12"/>
      <c r="M745" s="12"/>
      <c r="N745" s="12"/>
      <c r="O745" s="12"/>
      <c r="P745" s="12"/>
      <c r="Q745" s="12"/>
      <c r="R745" s="12"/>
      <c r="S745" s="12"/>
    </row>
    <row r="746" spans="1:19" x14ac:dyDescent="0.25">
      <c r="A746" s="12"/>
      <c r="B746" s="12"/>
      <c r="C746" s="12"/>
      <c r="D746" s="12"/>
      <c r="E746" s="12"/>
      <c r="F746" s="12"/>
      <c r="G746" s="12"/>
      <c r="H746" s="12"/>
      <c r="I746" s="12"/>
      <c r="J746" s="12"/>
      <c r="K746" s="12"/>
      <c r="L746" s="12"/>
      <c r="M746" s="12"/>
      <c r="N746" s="12"/>
      <c r="O746" s="12"/>
      <c r="P746" s="12"/>
      <c r="Q746" s="12"/>
      <c r="R746" s="12"/>
      <c r="S746" s="12"/>
    </row>
    <row r="747" spans="1:19" x14ac:dyDescent="0.25">
      <c r="A747" s="12"/>
      <c r="B747" s="12"/>
      <c r="C747" s="12"/>
      <c r="D747" s="12"/>
      <c r="E747" s="12"/>
      <c r="F747" s="12"/>
      <c r="G747" s="12"/>
      <c r="H747" s="12"/>
      <c r="I747" s="12"/>
      <c r="J747" s="12"/>
      <c r="K747" s="12"/>
      <c r="L747" s="12"/>
      <c r="M747" s="12"/>
      <c r="N747" s="12"/>
      <c r="O747" s="12"/>
      <c r="P747" s="12"/>
      <c r="Q747" s="12"/>
      <c r="R747" s="12"/>
      <c r="S747" s="12"/>
    </row>
    <row r="748" spans="1:19" x14ac:dyDescent="0.25">
      <c r="A748" s="12"/>
      <c r="B748" s="12"/>
      <c r="C748" s="12"/>
      <c r="D748" s="12"/>
      <c r="E748" s="12"/>
      <c r="F748" s="12"/>
      <c r="G748" s="12"/>
      <c r="H748" s="12"/>
      <c r="I748" s="12"/>
      <c r="J748" s="12"/>
      <c r="K748" s="12"/>
      <c r="L748" s="12"/>
      <c r="M748" s="12"/>
      <c r="N748" s="12"/>
      <c r="O748" s="12"/>
      <c r="P748" s="12"/>
      <c r="Q748" s="12"/>
      <c r="R748" s="12"/>
      <c r="S748" s="12"/>
    </row>
    <row r="749" spans="1:19" x14ac:dyDescent="0.25">
      <c r="A749" s="12"/>
      <c r="B749" s="12"/>
      <c r="C749" s="12"/>
      <c r="D749" s="12"/>
      <c r="E749" s="12"/>
      <c r="F749" s="12"/>
      <c r="G749" s="12"/>
      <c r="H749" s="12"/>
      <c r="I749" s="12"/>
      <c r="J749" s="12"/>
      <c r="K749" s="12"/>
      <c r="L749" s="12"/>
      <c r="M749" s="12"/>
      <c r="N749" s="12"/>
      <c r="O749" s="12"/>
      <c r="P749" s="12"/>
      <c r="Q749" s="12"/>
      <c r="R749" s="12"/>
      <c r="S749" s="12"/>
    </row>
    <row r="750" spans="1:19" x14ac:dyDescent="0.25">
      <c r="A750" s="12"/>
      <c r="B750" s="12"/>
      <c r="C750" s="12"/>
      <c r="D750" s="12"/>
      <c r="E750" s="12"/>
      <c r="F750" s="12"/>
      <c r="G750" s="12"/>
      <c r="H750" s="12"/>
      <c r="I750" s="12"/>
      <c r="J750" s="12"/>
      <c r="K750" s="12"/>
      <c r="L750" s="12"/>
      <c r="M750" s="12"/>
      <c r="N750" s="12"/>
      <c r="O750" s="12"/>
      <c r="P750" s="12"/>
      <c r="Q750" s="12"/>
      <c r="R750" s="12"/>
      <c r="S750" s="12"/>
    </row>
    <row r="751" spans="1:19" x14ac:dyDescent="0.25">
      <c r="A751" s="12"/>
      <c r="B751" s="12"/>
      <c r="C751" s="12"/>
      <c r="D751" s="12"/>
      <c r="E751" s="12"/>
      <c r="F751" s="12"/>
      <c r="G751" s="12"/>
      <c r="H751" s="12"/>
      <c r="I751" s="12"/>
      <c r="J751" s="12"/>
      <c r="K751" s="12"/>
      <c r="L751" s="12"/>
      <c r="M751" s="12"/>
      <c r="N751" s="12"/>
      <c r="O751" s="12"/>
      <c r="P751" s="12"/>
      <c r="Q751" s="12"/>
      <c r="R751" s="12"/>
      <c r="S751" s="12"/>
    </row>
    <row r="752" spans="1:19" x14ac:dyDescent="0.25">
      <c r="A752" s="12"/>
      <c r="B752" s="12"/>
      <c r="C752" s="12"/>
      <c r="D752" s="12"/>
      <c r="E752" s="12"/>
      <c r="F752" s="12"/>
      <c r="G752" s="12"/>
      <c r="H752" s="12"/>
      <c r="I752" s="12"/>
      <c r="J752" s="12"/>
      <c r="K752" s="12"/>
      <c r="L752" s="12"/>
      <c r="M752" s="12"/>
      <c r="N752" s="12"/>
      <c r="O752" s="12"/>
      <c r="P752" s="12"/>
      <c r="Q752" s="12"/>
      <c r="R752" s="12"/>
      <c r="S752" s="12"/>
    </row>
    <row r="753" spans="1:19" x14ac:dyDescent="0.25">
      <c r="A753" s="12"/>
      <c r="B753" s="12"/>
      <c r="C753" s="12"/>
      <c r="D753" s="12"/>
      <c r="E753" s="12"/>
      <c r="F753" s="12"/>
      <c r="G753" s="12"/>
      <c r="H753" s="12"/>
      <c r="I753" s="12"/>
      <c r="J753" s="12"/>
      <c r="K753" s="12"/>
      <c r="L753" s="12"/>
      <c r="M753" s="12"/>
      <c r="N753" s="12"/>
      <c r="O753" s="12"/>
      <c r="P753" s="12"/>
      <c r="Q753" s="12"/>
      <c r="R753" s="12"/>
      <c r="S753" s="12"/>
    </row>
    <row r="754" spans="1:19" x14ac:dyDescent="0.25">
      <c r="A754" s="12"/>
      <c r="B754" s="12"/>
      <c r="C754" s="12"/>
      <c r="D754" s="12"/>
      <c r="E754" s="12"/>
      <c r="F754" s="12"/>
      <c r="G754" s="12"/>
      <c r="H754" s="12"/>
      <c r="I754" s="12"/>
      <c r="J754" s="12"/>
      <c r="K754" s="12"/>
      <c r="L754" s="12"/>
      <c r="M754" s="12"/>
      <c r="N754" s="12"/>
      <c r="O754" s="12"/>
      <c r="P754" s="12"/>
      <c r="Q754" s="12"/>
      <c r="R754" s="12"/>
      <c r="S754" s="12"/>
    </row>
    <row r="755" spans="1:19" x14ac:dyDescent="0.25">
      <c r="A755" s="12"/>
      <c r="B755" s="12"/>
      <c r="C755" s="12"/>
      <c r="D755" s="12"/>
      <c r="E755" s="12"/>
      <c r="F755" s="12"/>
      <c r="G755" s="12"/>
      <c r="H755" s="12"/>
      <c r="I755" s="12"/>
      <c r="J755" s="12"/>
      <c r="K755" s="12"/>
      <c r="L755" s="12"/>
      <c r="M755" s="12"/>
      <c r="N755" s="12"/>
      <c r="O755" s="12"/>
      <c r="P755" s="12"/>
      <c r="Q755" s="12"/>
      <c r="R755" s="12"/>
      <c r="S755" s="12"/>
    </row>
    <row r="756" spans="1:19" x14ac:dyDescent="0.25">
      <c r="A756" s="12"/>
      <c r="B756" s="12"/>
      <c r="C756" s="12"/>
      <c r="D756" s="12"/>
      <c r="E756" s="12"/>
      <c r="F756" s="12"/>
      <c r="G756" s="12"/>
      <c r="H756" s="12"/>
      <c r="I756" s="12"/>
      <c r="J756" s="12"/>
      <c r="K756" s="12"/>
      <c r="L756" s="12"/>
      <c r="M756" s="12"/>
      <c r="N756" s="12"/>
      <c r="O756" s="12"/>
      <c r="P756" s="12"/>
      <c r="Q756" s="12"/>
      <c r="R756" s="12"/>
      <c r="S756" s="12"/>
    </row>
    <row r="757" spans="1:19" x14ac:dyDescent="0.25">
      <c r="A757" s="12"/>
      <c r="B757" s="12"/>
      <c r="C757" s="12"/>
      <c r="D757" s="12"/>
      <c r="E757" s="12"/>
      <c r="F757" s="12"/>
      <c r="G757" s="12"/>
      <c r="H757" s="12"/>
      <c r="I757" s="12"/>
      <c r="J757" s="12"/>
      <c r="K757" s="12"/>
      <c r="L757" s="12"/>
      <c r="M757" s="12"/>
      <c r="N757" s="12"/>
      <c r="O757" s="12"/>
      <c r="P757" s="12"/>
      <c r="Q757" s="12"/>
      <c r="R757" s="12"/>
      <c r="S757" s="12"/>
    </row>
    <row r="758" spans="1:19" x14ac:dyDescent="0.25">
      <c r="A758" s="12"/>
      <c r="B758" s="12"/>
      <c r="C758" s="12"/>
      <c r="D758" s="12"/>
      <c r="E758" s="12"/>
      <c r="F758" s="12"/>
      <c r="G758" s="12"/>
      <c r="H758" s="12"/>
      <c r="I758" s="12"/>
      <c r="J758" s="12"/>
      <c r="K758" s="12"/>
      <c r="L758" s="12"/>
      <c r="M758" s="12"/>
      <c r="N758" s="12"/>
      <c r="O758" s="12"/>
      <c r="P758" s="12"/>
      <c r="Q758" s="12"/>
      <c r="R758" s="12"/>
      <c r="S758" s="12"/>
    </row>
    <row r="759" spans="1:19" x14ac:dyDescent="0.25">
      <c r="A759" s="12"/>
      <c r="B759" s="12"/>
      <c r="C759" s="12"/>
      <c r="D759" s="12"/>
      <c r="E759" s="12"/>
      <c r="F759" s="12"/>
      <c r="G759" s="12"/>
      <c r="H759" s="12"/>
      <c r="I759" s="12"/>
      <c r="J759" s="12"/>
      <c r="K759" s="12"/>
      <c r="L759" s="12"/>
      <c r="M759" s="12"/>
      <c r="N759" s="12"/>
      <c r="O759" s="12"/>
      <c r="P759" s="12"/>
      <c r="Q759" s="12"/>
      <c r="R759" s="12"/>
      <c r="S759" s="12"/>
    </row>
    <row r="760" spans="1:19" x14ac:dyDescent="0.25">
      <c r="A760" s="12"/>
      <c r="B760" s="12"/>
      <c r="C760" s="12"/>
      <c r="D760" s="12"/>
      <c r="E760" s="12"/>
      <c r="F760" s="12"/>
      <c r="G760" s="12"/>
      <c r="H760" s="12"/>
      <c r="I760" s="12"/>
      <c r="J760" s="12"/>
      <c r="K760" s="12"/>
      <c r="L760" s="12"/>
      <c r="M760" s="12"/>
      <c r="N760" s="12"/>
      <c r="O760" s="12"/>
      <c r="P760" s="12"/>
      <c r="Q760" s="12"/>
      <c r="R760" s="12"/>
      <c r="S760" s="12"/>
    </row>
    <row r="761" spans="1:19" x14ac:dyDescent="0.25">
      <c r="A761" s="12"/>
      <c r="B761" s="12"/>
      <c r="C761" s="12"/>
      <c r="D761" s="12"/>
      <c r="E761" s="12"/>
      <c r="F761" s="12"/>
      <c r="G761" s="12"/>
      <c r="H761" s="12"/>
      <c r="I761" s="12"/>
      <c r="J761" s="12"/>
      <c r="K761" s="12"/>
      <c r="L761" s="12"/>
      <c r="M761" s="12"/>
      <c r="N761" s="12"/>
      <c r="O761" s="12"/>
      <c r="P761" s="12"/>
      <c r="Q761" s="12"/>
      <c r="R761" s="12"/>
      <c r="S761" s="12"/>
    </row>
    <row r="762" spans="1:19" x14ac:dyDescent="0.25">
      <c r="A762" s="12"/>
      <c r="B762" s="12"/>
      <c r="C762" s="12"/>
      <c r="D762" s="12"/>
      <c r="E762" s="12"/>
      <c r="F762" s="12"/>
      <c r="G762" s="12"/>
      <c r="H762" s="12"/>
      <c r="I762" s="12"/>
      <c r="J762" s="12"/>
      <c r="K762" s="12"/>
      <c r="L762" s="12"/>
      <c r="M762" s="12"/>
      <c r="N762" s="12"/>
      <c r="O762" s="12"/>
      <c r="P762" s="12"/>
      <c r="Q762" s="12"/>
      <c r="R762" s="12"/>
      <c r="S762" s="12"/>
    </row>
    <row r="763" spans="1:19" x14ac:dyDescent="0.25">
      <c r="A763" s="12"/>
      <c r="B763" s="12"/>
      <c r="C763" s="12"/>
      <c r="D763" s="12"/>
      <c r="E763" s="12"/>
      <c r="F763" s="12"/>
      <c r="G763" s="12"/>
      <c r="H763" s="12"/>
      <c r="I763" s="12"/>
      <c r="J763" s="12"/>
      <c r="K763" s="12"/>
      <c r="L763" s="12"/>
      <c r="M763" s="12"/>
      <c r="N763" s="12"/>
      <c r="O763" s="12"/>
      <c r="P763" s="12"/>
      <c r="Q763" s="12"/>
      <c r="R763" s="12"/>
      <c r="S763" s="12"/>
    </row>
    <row r="764" spans="1:19" x14ac:dyDescent="0.25">
      <c r="A764" s="12"/>
      <c r="B764" s="12"/>
      <c r="C764" s="12"/>
      <c r="D764" s="12"/>
      <c r="E764" s="12"/>
      <c r="F764" s="12"/>
      <c r="G764" s="12"/>
      <c r="H764" s="12"/>
      <c r="I764" s="12"/>
      <c r="J764" s="12"/>
      <c r="K764" s="12"/>
      <c r="L764" s="12"/>
      <c r="M764" s="12"/>
      <c r="N764" s="12"/>
      <c r="O764" s="12"/>
      <c r="P764" s="12"/>
      <c r="Q764" s="12"/>
      <c r="R764" s="12"/>
      <c r="S764" s="12"/>
    </row>
    <row r="765" spans="1:19" x14ac:dyDescent="0.25">
      <c r="A765" s="12"/>
      <c r="B765" s="12"/>
      <c r="C765" s="12"/>
      <c r="D765" s="12"/>
      <c r="E765" s="12"/>
      <c r="F765" s="12"/>
      <c r="G765" s="12"/>
      <c r="H765" s="12"/>
      <c r="I765" s="12"/>
      <c r="J765" s="12"/>
      <c r="K765" s="12"/>
      <c r="L765" s="12"/>
      <c r="M765" s="12"/>
      <c r="N765" s="12"/>
      <c r="O765" s="12"/>
      <c r="P765" s="12"/>
      <c r="Q765" s="12"/>
      <c r="R765" s="12"/>
      <c r="S765" s="12"/>
    </row>
    <row r="766" spans="1:19" x14ac:dyDescent="0.25">
      <c r="A766" s="12"/>
      <c r="B766" s="12"/>
      <c r="C766" s="12"/>
      <c r="D766" s="12"/>
      <c r="E766" s="12"/>
      <c r="F766" s="12"/>
      <c r="G766" s="12"/>
      <c r="H766" s="12"/>
      <c r="I766" s="12"/>
      <c r="J766" s="12"/>
      <c r="K766" s="12"/>
      <c r="L766" s="12"/>
      <c r="M766" s="12"/>
      <c r="N766" s="12"/>
      <c r="O766" s="12"/>
      <c r="P766" s="12"/>
      <c r="Q766" s="12"/>
      <c r="R766" s="12"/>
      <c r="S766" s="12"/>
    </row>
    <row r="767" spans="1:19" x14ac:dyDescent="0.25">
      <c r="A767" s="12"/>
      <c r="B767" s="12"/>
      <c r="C767" s="12"/>
      <c r="D767" s="12"/>
      <c r="E767" s="12"/>
      <c r="F767" s="12"/>
      <c r="G767" s="12"/>
      <c r="H767" s="12"/>
      <c r="I767" s="12"/>
      <c r="J767" s="12"/>
      <c r="K767" s="12"/>
      <c r="L767" s="12"/>
      <c r="M767" s="12"/>
      <c r="N767" s="12"/>
      <c r="O767" s="12"/>
      <c r="P767" s="12"/>
      <c r="Q767" s="12"/>
      <c r="R767" s="12"/>
      <c r="S767" s="12"/>
    </row>
    <row r="768" spans="1:19" x14ac:dyDescent="0.25">
      <c r="A768" s="12"/>
      <c r="B768" s="12"/>
      <c r="C768" s="12"/>
      <c r="D768" s="12"/>
      <c r="E768" s="12"/>
      <c r="F768" s="12"/>
      <c r="G768" s="12"/>
      <c r="H768" s="12"/>
      <c r="I768" s="12"/>
      <c r="J768" s="12"/>
      <c r="K768" s="12"/>
      <c r="L768" s="12"/>
      <c r="M768" s="12"/>
      <c r="N768" s="12"/>
      <c r="O768" s="12"/>
      <c r="P768" s="12"/>
      <c r="Q768" s="12"/>
      <c r="R768" s="12"/>
      <c r="S768" s="12"/>
    </row>
    <row r="769" spans="1:19" x14ac:dyDescent="0.25">
      <c r="A769" s="12"/>
      <c r="B769" s="12"/>
      <c r="C769" s="12"/>
      <c r="D769" s="12"/>
      <c r="E769" s="12"/>
      <c r="F769" s="12"/>
      <c r="G769" s="12"/>
      <c r="H769" s="12"/>
      <c r="I769" s="12"/>
      <c r="J769" s="12"/>
      <c r="K769" s="12"/>
      <c r="L769" s="12"/>
      <c r="M769" s="12"/>
      <c r="N769" s="12"/>
      <c r="O769" s="12"/>
      <c r="P769" s="12"/>
      <c r="Q769" s="12"/>
      <c r="R769" s="12"/>
      <c r="S769" s="12"/>
    </row>
    <row r="770" spans="1:19" x14ac:dyDescent="0.25">
      <c r="A770" s="12"/>
      <c r="B770" s="12"/>
      <c r="C770" s="12"/>
      <c r="D770" s="12"/>
      <c r="E770" s="12"/>
      <c r="F770" s="12"/>
      <c r="G770" s="12"/>
      <c r="H770" s="12"/>
      <c r="I770" s="12"/>
      <c r="J770" s="12"/>
      <c r="K770" s="12"/>
      <c r="L770" s="12"/>
      <c r="M770" s="12"/>
      <c r="N770" s="12"/>
      <c r="O770" s="12"/>
      <c r="P770" s="12"/>
      <c r="Q770" s="12"/>
      <c r="R770" s="12"/>
      <c r="S770" s="12"/>
    </row>
    <row r="771" spans="1:19" x14ac:dyDescent="0.25">
      <c r="A771" s="12"/>
      <c r="B771" s="12"/>
      <c r="C771" s="12"/>
      <c r="D771" s="12"/>
      <c r="E771" s="12"/>
      <c r="F771" s="12"/>
      <c r="G771" s="12"/>
      <c r="H771" s="12"/>
      <c r="I771" s="12"/>
      <c r="J771" s="12"/>
      <c r="K771" s="12"/>
      <c r="L771" s="12"/>
      <c r="M771" s="12"/>
      <c r="N771" s="12"/>
      <c r="O771" s="12"/>
      <c r="P771" s="12"/>
      <c r="Q771" s="12"/>
      <c r="R771" s="12"/>
      <c r="S771" s="12"/>
    </row>
    <row r="772" spans="1:19" x14ac:dyDescent="0.25">
      <c r="A772" s="12"/>
      <c r="B772" s="12"/>
      <c r="C772" s="12"/>
      <c r="D772" s="12"/>
      <c r="E772" s="12"/>
      <c r="F772" s="12"/>
      <c r="G772" s="12"/>
      <c r="H772" s="12"/>
      <c r="I772" s="12"/>
      <c r="J772" s="12"/>
      <c r="K772" s="12"/>
      <c r="L772" s="12"/>
      <c r="M772" s="12"/>
      <c r="N772" s="12"/>
      <c r="O772" s="12"/>
      <c r="P772" s="12"/>
      <c r="Q772" s="12"/>
      <c r="R772" s="12"/>
      <c r="S772" s="12"/>
    </row>
    <row r="773" spans="1:19" x14ac:dyDescent="0.25">
      <c r="A773" s="12"/>
      <c r="B773" s="12"/>
      <c r="C773" s="12"/>
      <c r="D773" s="12"/>
      <c r="E773" s="12"/>
      <c r="F773" s="12"/>
      <c r="G773" s="12"/>
      <c r="H773" s="12"/>
      <c r="I773" s="12"/>
      <c r="J773" s="12"/>
      <c r="K773" s="12"/>
      <c r="L773" s="12"/>
      <c r="M773" s="12"/>
      <c r="N773" s="12"/>
      <c r="O773" s="12"/>
      <c r="P773" s="12"/>
      <c r="Q773" s="12"/>
      <c r="R773" s="12"/>
      <c r="S773" s="12"/>
    </row>
    <row r="774" spans="1:19" x14ac:dyDescent="0.25">
      <c r="A774" s="12"/>
      <c r="B774" s="12"/>
      <c r="C774" s="12"/>
      <c r="D774" s="12"/>
      <c r="E774" s="12"/>
      <c r="F774" s="12"/>
      <c r="G774" s="12"/>
      <c r="H774" s="12"/>
      <c r="I774" s="12"/>
      <c r="J774" s="12"/>
      <c r="K774" s="12"/>
      <c r="L774" s="12"/>
      <c r="M774" s="12"/>
      <c r="N774" s="12"/>
      <c r="O774" s="12"/>
      <c r="P774" s="12"/>
      <c r="Q774" s="12"/>
      <c r="R774" s="12"/>
      <c r="S774" s="12"/>
    </row>
    <row r="775" spans="1:19" x14ac:dyDescent="0.25">
      <c r="A775" s="12"/>
      <c r="B775" s="12"/>
      <c r="C775" s="12"/>
      <c r="D775" s="12"/>
      <c r="E775" s="12"/>
      <c r="F775" s="12"/>
      <c r="G775" s="12"/>
      <c r="H775" s="12"/>
      <c r="I775" s="12"/>
      <c r="J775" s="12"/>
      <c r="K775" s="12"/>
      <c r="L775" s="12"/>
      <c r="M775" s="12"/>
      <c r="N775" s="12"/>
      <c r="O775" s="12"/>
      <c r="P775" s="12"/>
      <c r="Q775" s="12"/>
      <c r="R775" s="12"/>
      <c r="S775" s="12"/>
    </row>
    <row r="776" spans="1:19" x14ac:dyDescent="0.25">
      <c r="A776" s="12"/>
      <c r="B776" s="12"/>
      <c r="C776" s="12"/>
      <c r="D776" s="12"/>
      <c r="E776" s="12"/>
      <c r="F776" s="12"/>
      <c r="G776" s="12"/>
      <c r="H776" s="12"/>
      <c r="I776" s="12"/>
      <c r="J776" s="12"/>
      <c r="K776" s="12"/>
      <c r="L776" s="12"/>
      <c r="M776" s="12"/>
      <c r="N776" s="12"/>
      <c r="O776" s="12"/>
      <c r="P776" s="12"/>
      <c r="Q776" s="12"/>
      <c r="R776" s="12"/>
      <c r="S776" s="12"/>
    </row>
    <row r="777" spans="1:19" x14ac:dyDescent="0.25">
      <c r="A777" s="12"/>
      <c r="B777" s="12"/>
      <c r="C777" s="12"/>
      <c r="D777" s="12"/>
      <c r="E777" s="12"/>
      <c r="F777" s="12"/>
      <c r="G777" s="12"/>
      <c r="H777" s="12"/>
      <c r="I777" s="12"/>
      <c r="J777" s="12"/>
      <c r="K777" s="12"/>
      <c r="L777" s="12"/>
      <c r="M777" s="12"/>
      <c r="N777" s="12"/>
      <c r="O777" s="12"/>
      <c r="P777" s="12"/>
      <c r="Q777" s="12"/>
      <c r="R777" s="12"/>
      <c r="S777" s="12"/>
    </row>
    <row r="778" spans="1:19" x14ac:dyDescent="0.25">
      <c r="A778" s="12"/>
      <c r="B778" s="12"/>
      <c r="C778" s="12"/>
      <c r="D778" s="12"/>
      <c r="E778" s="12"/>
      <c r="F778" s="12"/>
      <c r="G778" s="12"/>
      <c r="H778" s="12"/>
      <c r="I778" s="12"/>
      <c r="J778" s="12"/>
      <c r="K778" s="12"/>
      <c r="L778" s="12"/>
      <c r="M778" s="12"/>
      <c r="N778" s="12"/>
      <c r="O778" s="12"/>
      <c r="P778" s="12"/>
      <c r="Q778" s="12"/>
      <c r="R778" s="12"/>
      <c r="S778" s="12"/>
    </row>
    <row r="779" spans="1:19" x14ac:dyDescent="0.25">
      <c r="A779" s="12"/>
      <c r="B779" s="12"/>
      <c r="C779" s="12"/>
      <c r="D779" s="12"/>
      <c r="E779" s="12"/>
      <c r="F779" s="12"/>
      <c r="G779" s="12"/>
      <c r="H779" s="12"/>
      <c r="I779" s="12"/>
      <c r="J779" s="12"/>
      <c r="K779" s="12"/>
      <c r="L779" s="12"/>
      <c r="M779" s="12"/>
      <c r="N779" s="12"/>
      <c r="O779" s="12"/>
      <c r="P779" s="12"/>
      <c r="Q779" s="12"/>
      <c r="R779" s="12"/>
      <c r="S779" s="12"/>
    </row>
    <row r="780" spans="1:19" x14ac:dyDescent="0.25">
      <c r="A780" s="12"/>
      <c r="B780" s="12"/>
      <c r="C780" s="12"/>
      <c r="D780" s="12"/>
      <c r="E780" s="12"/>
      <c r="F780" s="12"/>
      <c r="G780" s="12"/>
      <c r="H780" s="12"/>
      <c r="I780" s="12"/>
      <c r="J780" s="12"/>
      <c r="K780" s="12"/>
      <c r="L780" s="12"/>
      <c r="M780" s="12"/>
      <c r="N780" s="12"/>
      <c r="O780" s="12"/>
      <c r="P780" s="12"/>
      <c r="Q780" s="12"/>
      <c r="R780" s="12"/>
      <c r="S780" s="12"/>
    </row>
    <row r="781" spans="1:19" x14ac:dyDescent="0.25">
      <c r="A781" s="12"/>
      <c r="B781" s="12"/>
      <c r="C781" s="12"/>
      <c r="D781" s="12"/>
      <c r="E781" s="12"/>
      <c r="F781" s="12"/>
      <c r="G781" s="12"/>
      <c r="H781" s="12"/>
      <c r="I781" s="12"/>
      <c r="J781" s="12"/>
      <c r="K781" s="12"/>
      <c r="L781" s="12"/>
      <c r="M781" s="12"/>
      <c r="N781" s="12"/>
      <c r="O781" s="12"/>
      <c r="P781" s="12"/>
      <c r="Q781" s="12"/>
      <c r="R781" s="12"/>
      <c r="S781" s="12"/>
    </row>
    <row r="782" spans="1:19" x14ac:dyDescent="0.25">
      <c r="A782" s="12"/>
      <c r="B782" s="12"/>
      <c r="C782" s="12"/>
      <c r="D782" s="12"/>
      <c r="E782" s="12"/>
      <c r="F782" s="12"/>
      <c r="G782" s="12"/>
      <c r="H782" s="12"/>
      <c r="I782" s="12"/>
      <c r="J782" s="12"/>
      <c r="K782" s="12"/>
      <c r="L782" s="12"/>
      <c r="M782" s="12"/>
      <c r="N782" s="12"/>
      <c r="O782" s="12"/>
      <c r="P782" s="12"/>
      <c r="Q782" s="12"/>
      <c r="R782" s="12"/>
      <c r="S782" s="12"/>
    </row>
    <row r="783" spans="1:19" x14ac:dyDescent="0.25">
      <c r="A783" s="12"/>
      <c r="B783" s="12"/>
      <c r="C783" s="12"/>
      <c r="D783" s="12"/>
      <c r="E783" s="12"/>
      <c r="F783" s="12"/>
      <c r="G783" s="12"/>
      <c r="H783" s="12"/>
      <c r="I783" s="12"/>
      <c r="J783" s="12"/>
      <c r="K783" s="12"/>
      <c r="L783" s="12"/>
      <c r="M783" s="12"/>
      <c r="N783" s="12"/>
      <c r="O783" s="12"/>
      <c r="P783" s="12"/>
      <c r="Q783" s="12"/>
      <c r="R783" s="12"/>
      <c r="S783" s="12"/>
    </row>
    <row r="784" spans="1:19" x14ac:dyDescent="0.25">
      <c r="A784" s="12"/>
      <c r="B784" s="12"/>
      <c r="C784" s="12"/>
      <c r="D784" s="12"/>
      <c r="E784" s="12"/>
      <c r="F784" s="12"/>
      <c r="G784" s="12"/>
      <c r="H784" s="12"/>
      <c r="I784" s="12"/>
      <c r="J784" s="12"/>
      <c r="K784" s="12"/>
      <c r="L784" s="12"/>
      <c r="M784" s="12"/>
      <c r="N784" s="12"/>
      <c r="O784" s="12"/>
      <c r="P784" s="12"/>
      <c r="Q784" s="12"/>
      <c r="R784" s="12"/>
      <c r="S784" s="12"/>
    </row>
    <row r="785" spans="1:19" x14ac:dyDescent="0.25">
      <c r="A785" s="12"/>
      <c r="B785" s="12"/>
      <c r="C785" s="12"/>
      <c r="D785" s="12"/>
      <c r="E785" s="12"/>
      <c r="F785" s="12"/>
      <c r="G785" s="12"/>
      <c r="H785" s="12"/>
      <c r="I785" s="12"/>
      <c r="J785" s="12"/>
      <c r="K785" s="12"/>
      <c r="L785" s="12"/>
      <c r="M785" s="12"/>
      <c r="N785" s="12"/>
      <c r="O785" s="12"/>
      <c r="P785" s="12"/>
      <c r="Q785" s="12"/>
      <c r="R785" s="12"/>
      <c r="S785" s="12"/>
    </row>
    <row r="786" spans="1:19" x14ac:dyDescent="0.25">
      <c r="A786" s="12"/>
      <c r="B786" s="12"/>
      <c r="C786" s="12"/>
      <c r="D786" s="12"/>
      <c r="E786" s="12"/>
      <c r="F786" s="12"/>
      <c r="G786" s="12"/>
      <c r="H786" s="12"/>
      <c r="I786" s="12"/>
      <c r="J786" s="12"/>
      <c r="K786" s="12"/>
      <c r="L786" s="12"/>
      <c r="M786" s="12"/>
      <c r="N786" s="12"/>
      <c r="O786" s="12"/>
      <c r="P786" s="12"/>
      <c r="Q786" s="12"/>
      <c r="R786" s="12"/>
      <c r="S786" s="12"/>
    </row>
    <row r="787" spans="1:19" x14ac:dyDescent="0.25">
      <c r="A787" s="12"/>
      <c r="B787" s="12"/>
      <c r="C787" s="12"/>
      <c r="D787" s="12"/>
      <c r="E787" s="12"/>
      <c r="F787" s="12"/>
      <c r="G787" s="12"/>
      <c r="H787" s="12"/>
      <c r="I787" s="12"/>
      <c r="J787" s="12"/>
      <c r="K787" s="12"/>
      <c r="L787" s="12"/>
      <c r="M787" s="12"/>
      <c r="N787" s="12"/>
      <c r="O787" s="12"/>
      <c r="P787" s="12"/>
      <c r="Q787" s="12"/>
      <c r="R787" s="12"/>
      <c r="S787" s="12"/>
    </row>
    <row r="788" spans="1:19" x14ac:dyDescent="0.25">
      <c r="A788" s="12"/>
      <c r="B788" s="12"/>
      <c r="C788" s="12"/>
      <c r="D788" s="12"/>
      <c r="E788" s="12"/>
      <c r="F788" s="12"/>
      <c r="G788" s="12"/>
      <c r="H788" s="12"/>
      <c r="I788" s="12"/>
      <c r="J788" s="12"/>
      <c r="K788" s="12"/>
      <c r="L788" s="12"/>
      <c r="M788" s="12"/>
      <c r="N788" s="12"/>
      <c r="O788" s="12"/>
      <c r="P788" s="12"/>
      <c r="Q788" s="12"/>
      <c r="R788" s="12"/>
      <c r="S788" s="12"/>
    </row>
    <row r="789" spans="1:19" x14ac:dyDescent="0.25">
      <c r="A789" s="12"/>
      <c r="B789" s="12"/>
      <c r="C789" s="12"/>
      <c r="D789" s="12"/>
      <c r="E789" s="12"/>
      <c r="F789" s="12"/>
      <c r="G789" s="12"/>
      <c r="H789" s="12"/>
      <c r="I789" s="12"/>
      <c r="J789" s="12"/>
      <c r="K789" s="12"/>
      <c r="L789" s="12"/>
      <c r="M789" s="12"/>
      <c r="N789" s="12"/>
      <c r="O789" s="12"/>
      <c r="P789" s="12"/>
      <c r="Q789" s="12"/>
      <c r="R789" s="12"/>
      <c r="S789" s="12"/>
    </row>
    <row r="790" spans="1:19" x14ac:dyDescent="0.25">
      <c r="A790" s="12"/>
      <c r="B790" s="12"/>
      <c r="C790" s="12"/>
      <c r="D790" s="12"/>
      <c r="E790" s="12"/>
      <c r="F790" s="12"/>
      <c r="G790" s="12"/>
      <c r="H790" s="12"/>
      <c r="I790" s="12"/>
      <c r="J790" s="12"/>
      <c r="K790" s="12"/>
      <c r="L790" s="12"/>
      <c r="M790" s="12"/>
      <c r="N790" s="12"/>
      <c r="O790" s="12"/>
      <c r="P790" s="12"/>
      <c r="Q790" s="12"/>
      <c r="R790" s="12"/>
      <c r="S790" s="12"/>
    </row>
    <row r="791" spans="1:19" x14ac:dyDescent="0.25">
      <c r="A791" s="12"/>
      <c r="B791" s="12"/>
      <c r="C791" s="12"/>
      <c r="D791" s="12"/>
      <c r="E791" s="12"/>
      <c r="F791" s="12"/>
      <c r="G791" s="12"/>
      <c r="H791" s="12"/>
      <c r="I791" s="12"/>
      <c r="J791" s="12"/>
      <c r="K791" s="12"/>
      <c r="L791" s="12"/>
      <c r="M791" s="12"/>
      <c r="N791" s="12"/>
      <c r="O791" s="12"/>
      <c r="P791" s="12"/>
      <c r="Q791" s="12"/>
      <c r="R791" s="12"/>
      <c r="S791" s="12"/>
    </row>
    <row r="792" spans="1:19" x14ac:dyDescent="0.25">
      <c r="A792" s="12"/>
      <c r="B792" s="12"/>
      <c r="C792" s="12"/>
      <c r="D792" s="12"/>
      <c r="E792" s="12"/>
      <c r="F792" s="12"/>
      <c r="G792" s="12"/>
      <c r="H792" s="12"/>
      <c r="I792" s="12"/>
      <c r="J792" s="12"/>
      <c r="K792" s="12"/>
      <c r="L792" s="12"/>
      <c r="M792" s="12"/>
      <c r="N792" s="12"/>
      <c r="O792" s="12"/>
      <c r="P792" s="12"/>
      <c r="Q792" s="12"/>
      <c r="R792" s="12"/>
      <c r="S792" s="12"/>
    </row>
    <row r="793" spans="1:19" x14ac:dyDescent="0.25">
      <c r="A793" s="12"/>
      <c r="B793" s="12"/>
      <c r="C793" s="12"/>
      <c r="D793" s="12"/>
      <c r="E793" s="12"/>
      <c r="F793" s="12"/>
      <c r="G793" s="12"/>
      <c r="H793" s="12"/>
      <c r="I793" s="12"/>
      <c r="J793" s="12"/>
      <c r="K793" s="12"/>
      <c r="L793" s="12"/>
      <c r="M793" s="12"/>
      <c r="N793" s="12"/>
      <c r="O793" s="12"/>
      <c r="P793" s="12"/>
      <c r="Q793" s="12"/>
      <c r="R793" s="12"/>
      <c r="S793" s="12"/>
    </row>
    <row r="794" spans="1:19" x14ac:dyDescent="0.25">
      <c r="A794" s="12"/>
      <c r="B794" s="12"/>
      <c r="C794" s="12"/>
      <c r="D794" s="12"/>
      <c r="E794" s="12"/>
      <c r="F794" s="12"/>
      <c r="G794" s="12"/>
      <c r="H794" s="12"/>
      <c r="I794" s="12"/>
      <c r="J794" s="12"/>
      <c r="K794" s="12"/>
      <c r="L794" s="12"/>
      <c r="M794" s="12"/>
      <c r="N794" s="12"/>
      <c r="O794" s="12"/>
      <c r="P794" s="12"/>
      <c r="Q794" s="12"/>
      <c r="R794" s="12"/>
      <c r="S794" s="12"/>
    </row>
    <row r="795" spans="1:19" x14ac:dyDescent="0.25">
      <c r="A795" s="12"/>
      <c r="B795" s="12"/>
      <c r="C795" s="12"/>
      <c r="D795" s="12"/>
      <c r="E795" s="12"/>
      <c r="F795" s="12"/>
      <c r="G795" s="12"/>
      <c r="H795" s="12"/>
      <c r="I795" s="12"/>
      <c r="J795" s="12"/>
      <c r="K795" s="12"/>
      <c r="L795" s="12"/>
      <c r="M795" s="12"/>
      <c r="N795" s="12"/>
      <c r="O795" s="12"/>
      <c r="P795" s="12"/>
      <c r="Q795" s="12"/>
      <c r="R795" s="12"/>
      <c r="S795" s="12"/>
    </row>
    <row r="796" spans="1:19" x14ac:dyDescent="0.25">
      <c r="A796" s="12"/>
      <c r="B796" s="12"/>
      <c r="C796" s="12"/>
      <c r="D796" s="12"/>
      <c r="E796" s="12"/>
      <c r="F796" s="12"/>
      <c r="G796" s="12"/>
      <c r="H796" s="12"/>
      <c r="I796" s="12"/>
      <c r="J796" s="12"/>
      <c r="K796" s="12"/>
      <c r="L796" s="12"/>
      <c r="M796" s="12"/>
      <c r="N796" s="12"/>
      <c r="O796" s="12"/>
      <c r="P796" s="12"/>
      <c r="Q796" s="12"/>
      <c r="R796" s="12"/>
      <c r="S796" s="12"/>
    </row>
    <row r="797" spans="1:19" x14ac:dyDescent="0.25">
      <c r="A797" s="12"/>
      <c r="B797" s="12"/>
      <c r="C797" s="12"/>
      <c r="D797" s="12"/>
      <c r="E797" s="12"/>
      <c r="F797" s="12"/>
      <c r="G797" s="12"/>
      <c r="H797" s="12"/>
      <c r="I797" s="12"/>
      <c r="J797" s="12"/>
      <c r="K797" s="12"/>
      <c r="L797" s="12"/>
      <c r="M797" s="12"/>
      <c r="N797" s="12"/>
      <c r="O797" s="12"/>
      <c r="P797" s="12"/>
      <c r="Q797" s="12"/>
      <c r="R797" s="12"/>
      <c r="S797" s="12"/>
    </row>
    <row r="798" spans="1:19" x14ac:dyDescent="0.25">
      <c r="A798" s="12"/>
      <c r="B798" s="12"/>
      <c r="C798" s="12"/>
      <c r="D798" s="12"/>
      <c r="E798" s="12"/>
      <c r="F798" s="12"/>
      <c r="G798" s="12"/>
      <c r="H798" s="12"/>
      <c r="I798" s="12"/>
      <c r="J798" s="12"/>
      <c r="K798" s="12"/>
      <c r="L798" s="12"/>
      <c r="M798" s="12"/>
      <c r="N798" s="12"/>
      <c r="O798" s="12"/>
      <c r="P798" s="12"/>
      <c r="Q798" s="12"/>
      <c r="R798" s="12"/>
      <c r="S798" s="12"/>
    </row>
    <row r="799" spans="1:19" x14ac:dyDescent="0.25">
      <c r="A799" s="12"/>
      <c r="B799" s="12"/>
      <c r="C799" s="12"/>
      <c r="D799" s="12"/>
      <c r="E799" s="12"/>
      <c r="F799" s="12"/>
      <c r="G799" s="12"/>
      <c r="H799" s="12"/>
      <c r="I799" s="12"/>
      <c r="J799" s="12"/>
      <c r="K799" s="12"/>
      <c r="L799" s="12"/>
      <c r="M799" s="12"/>
      <c r="N799" s="12"/>
      <c r="O799" s="12"/>
      <c r="P799" s="12"/>
      <c r="Q799" s="12"/>
      <c r="R799" s="12"/>
      <c r="S799" s="12"/>
    </row>
    <row r="800" spans="1:19" x14ac:dyDescent="0.25">
      <c r="A800" s="12"/>
      <c r="B800" s="12"/>
      <c r="C800" s="12"/>
      <c r="D800" s="12"/>
      <c r="E800" s="12"/>
      <c r="F800" s="12"/>
      <c r="G800" s="12"/>
      <c r="H800" s="12"/>
      <c r="I800" s="12"/>
      <c r="J800" s="12"/>
      <c r="K800" s="12"/>
      <c r="L800" s="12"/>
      <c r="M800" s="12"/>
      <c r="N800" s="12"/>
      <c r="O800" s="12"/>
      <c r="P800" s="12"/>
      <c r="Q800" s="12"/>
      <c r="R800" s="12"/>
      <c r="S800" s="12"/>
    </row>
    <row r="801" spans="1:19" x14ac:dyDescent="0.25">
      <c r="A801" s="12"/>
      <c r="B801" s="12"/>
      <c r="C801" s="12"/>
      <c r="D801" s="12"/>
      <c r="E801" s="12"/>
      <c r="F801" s="12"/>
      <c r="G801" s="12"/>
      <c r="H801" s="12"/>
      <c r="I801" s="12"/>
      <c r="J801" s="12"/>
      <c r="K801" s="12"/>
      <c r="L801" s="12"/>
      <c r="M801" s="12"/>
      <c r="N801" s="12"/>
      <c r="O801" s="12"/>
      <c r="P801" s="12"/>
      <c r="Q801" s="12"/>
      <c r="R801" s="12"/>
      <c r="S801" s="12"/>
    </row>
    <row r="802" spans="1:19" x14ac:dyDescent="0.25">
      <c r="A802" s="12"/>
      <c r="B802" s="12"/>
      <c r="C802" s="12"/>
      <c r="D802" s="12"/>
      <c r="E802" s="12"/>
      <c r="F802" s="12"/>
      <c r="G802" s="12"/>
      <c r="H802" s="12"/>
      <c r="I802" s="12"/>
      <c r="J802" s="12"/>
      <c r="K802" s="12"/>
      <c r="L802" s="12"/>
      <c r="M802" s="12"/>
      <c r="N802" s="12"/>
      <c r="O802" s="12"/>
      <c r="P802" s="12"/>
      <c r="Q802" s="12"/>
      <c r="R802" s="12"/>
      <c r="S802" s="12"/>
    </row>
    <row r="803" spans="1:19" x14ac:dyDescent="0.25">
      <c r="A803" s="12"/>
      <c r="B803" s="12"/>
      <c r="C803" s="12"/>
      <c r="D803" s="12"/>
      <c r="E803" s="12"/>
      <c r="F803" s="12"/>
      <c r="G803" s="12"/>
      <c r="H803" s="12"/>
      <c r="I803" s="12"/>
      <c r="J803" s="12"/>
      <c r="K803" s="12"/>
      <c r="L803" s="12"/>
      <c r="M803" s="12"/>
      <c r="N803" s="12"/>
      <c r="O803" s="12"/>
      <c r="P803" s="12"/>
      <c r="Q803" s="12"/>
      <c r="R803" s="12"/>
      <c r="S803" s="12"/>
    </row>
    <row r="804" spans="1:19" x14ac:dyDescent="0.25">
      <c r="A804" s="12"/>
      <c r="B804" s="12"/>
      <c r="C804" s="12"/>
      <c r="D804" s="12"/>
      <c r="E804" s="12"/>
      <c r="F804" s="12"/>
      <c r="G804" s="12"/>
      <c r="H804" s="12"/>
      <c r="I804" s="12"/>
      <c r="J804" s="12"/>
      <c r="K804" s="12"/>
      <c r="L804" s="12"/>
      <c r="M804" s="12"/>
      <c r="N804" s="12"/>
      <c r="O804" s="12"/>
      <c r="P804" s="12"/>
      <c r="Q804" s="12"/>
      <c r="R804" s="12"/>
      <c r="S804" s="12"/>
    </row>
    <row r="805" spans="1:19" x14ac:dyDescent="0.25">
      <c r="A805" s="12"/>
      <c r="B805" s="12"/>
      <c r="C805" s="12"/>
      <c r="D805" s="12"/>
      <c r="E805" s="12"/>
      <c r="F805" s="12"/>
      <c r="G805" s="12"/>
      <c r="H805" s="12"/>
      <c r="I805" s="12"/>
      <c r="J805" s="12"/>
      <c r="K805" s="12"/>
      <c r="L805" s="12"/>
      <c r="M805" s="12"/>
      <c r="N805" s="12"/>
      <c r="O805" s="12"/>
      <c r="P805" s="12"/>
      <c r="Q805" s="12"/>
      <c r="R805" s="12"/>
      <c r="S805" s="12"/>
    </row>
    <row r="806" spans="1:19" x14ac:dyDescent="0.25">
      <c r="A806" s="12"/>
      <c r="B806" s="12"/>
      <c r="C806" s="12"/>
      <c r="D806" s="12"/>
      <c r="E806" s="12"/>
      <c r="F806" s="12"/>
      <c r="G806" s="12"/>
      <c r="H806" s="12"/>
      <c r="I806" s="12"/>
      <c r="J806" s="12"/>
      <c r="K806" s="12"/>
      <c r="L806" s="12"/>
      <c r="M806" s="12"/>
      <c r="N806" s="12"/>
      <c r="O806" s="12"/>
      <c r="P806" s="12"/>
      <c r="Q806" s="12"/>
      <c r="R806" s="12"/>
      <c r="S806" s="12"/>
    </row>
    <row r="807" spans="1:19" x14ac:dyDescent="0.25">
      <c r="A807" s="12"/>
      <c r="B807" s="12"/>
      <c r="C807" s="12"/>
      <c r="D807" s="12"/>
      <c r="E807" s="12"/>
      <c r="F807" s="12"/>
      <c r="G807" s="12"/>
      <c r="H807" s="12"/>
      <c r="I807" s="12"/>
      <c r="J807" s="12"/>
      <c r="K807" s="12"/>
      <c r="L807" s="12"/>
      <c r="M807" s="12"/>
      <c r="N807" s="12"/>
      <c r="O807" s="12"/>
      <c r="P807" s="12"/>
      <c r="Q807" s="12"/>
      <c r="R807" s="12"/>
      <c r="S807" s="12"/>
    </row>
    <row r="808" spans="1:19" x14ac:dyDescent="0.25">
      <c r="A808" s="12"/>
      <c r="B808" s="12"/>
      <c r="C808" s="12"/>
      <c r="D808" s="12"/>
      <c r="E808" s="12"/>
      <c r="F808" s="12"/>
      <c r="G808" s="12"/>
      <c r="H808" s="12"/>
      <c r="I808" s="12"/>
      <c r="J808" s="12"/>
      <c r="K808" s="12"/>
      <c r="L808" s="12"/>
      <c r="M808" s="12"/>
      <c r="N808" s="12"/>
      <c r="O808" s="12"/>
      <c r="P808" s="12"/>
      <c r="Q808" s="12"/>
      <c r="R808" s="12"/>
      <c r="S808" s="12"/>
    </row>
    <row r="809" spans="1:19" x14ac:dyDescent="0.25">
      <c r="A809" s="12"/>
      <c r="B809" s="12"/>
      <c r="C809" s="12"/>
      <c r="D809" s="12"/>
      <c r="E809" s="12"/>
      <c r="F809" s="12"/>
      <c r="G809" s="12"/>
      <c r="H809" s="12"/>
      <c r="I809" s="12"/>
      <c r="J809" s="12"/>
      <c r="K809" s="12"/>
      <c r="L809" s="12"/>
      <c r="M809" s="12"/>
      <c r="N809" s="12"/>
      <c r="O809" s="12"/>
      <c r="P809" s="12"/>
      <c r="Q809" s="12"/>
      <c r="R809" s="12"/>
      <c r="S809" s="12"/>
    </row>
    <row r="810" spans="1:19" x14ac:dyDescent="0.25">
      <c r="A810" s="12"/>
      <c r="B810" s="12"/>
      <c r="C810" s="12"/>
      <c r="D810" s="12"/>
      <c r="E810" s="12"/>
      <c r="F810" s="12"/>
      <c r="G810" s="12"/>
      <c r="H810" s="12"/>
      <c r="I810" s="12"/>
      <c r="J810" s="12"/>
      <c r="K810" s="12"/>
      <c r="L810" s="12"/>
      <c r="M810" s="12"/>
      <c r="N810" s="12"/>
      <c r="O810" s="12"/>
      <c r="P810" s="12"/>
      <c r="Q810" s="12"/>
      <c r="R810" s="12"/>
      <c r="S810" s="12"/>
    </row>
    <row r="811" spans="1:19" x14ac:dyDescent="0.25">
      <c r="A811" s="12"/>
      <c r="B811" s="12"/>
      <c r="C811" s="12"/>
      <c r="D811" s="12"/>
      <c r="E811" s="12"/>
      <c r="F811" s="12"/>
      <c r="G811" s="12"/>
      <c r="H811" s="12"/>
      <c r="I811" s="12"/>
      <c r="J811" s="12"/>
      <c r="K811" s="12"/>
      <c r="L811" s="12"/>
      <c r="M811" s="12"/>
      <c r="N811" s="12"/>
      <c r="O811" s="12"/>
      <c r="P811" s="12"/>
      <c r="Q811" s="12"/>
      <c r="R811" s="12"/>
      <c r="S811" s="12"/>
    </row>
    <row r="812" spans="1:19" x14ac:dyDescent="0.25">
      <c r="A812" s="12"/>
      <c r="B812" s="12"/>
      <c r="C812" s="12"/>
      <c r="D812" s="12"/>
      <c r="E812" s="12"/>
      <c r="F812" s="12"/>
      <c r="G812" s="12"/>
      <c r="H812" s="12"/>
      <c r="I812" s="12"/>
      <c r="J812" s="12"/>
      <c r="K812" s="12"/>
      <c r="L812" s="12"/>
      <c r="M812" s="12"/>
      <c r="N812" s="12"/>
      <c r="O812" s="12"/>
      <c r="P812" s="12"/>
      <c r="Q812" s="12"/>
      <c r="R812" s="12"/>
      <c r="S812" s="12"/>
    </row>
    <row r="813" spans="1:19" x14ac:dyDescent="0.25">
      <c r="A813" s="12"/>
      <c r="B813" s="12"/>
      <c r="C813" s="12"/>
      <c r="D813" s="12"/>
      <c r="E813" s="12"/>
      <c r="F813" s="12"/>
      <c r="G813" s="12"/>
      <c r="H813" s="12"/>
      <c r="I813" s="12"/>
      <c r="J813" s="12"/>
      <c r="K813" s="12"/>
      <c r="L813" s="12"/>
      <c r="M813" s="12"/>
      <c r="N813" s="12"/>
      <c r="O813" s="12"/>
      <c r="P813" s="12"/>
      <c r="Q813" s="12"/>
      <c r="R813" s="12"/>
      <c r="S813" s="12"/>
    </row>
    <row r="814" spans="1:19" x14ac:dyDescent="0.25">
      <c r="A814" s="12"/>
      <c r="B814" s="12"/>
      <c r="C814" s="12"/>
      <c r="D814" s="12"/>
      <c r="E814" s="12"/>
      <c r="F814" s="12"/>
      <c r="G814" s="12"/>
      <c r="H814" s="12"/>
      <c r="I814" s="12"/>
      <c r="J814" s="12"/>
      <c r="K814" s="12"/>
      <c r="L814" s="12"/>
      <c r="M814" s="12"/>
      <c r="N814" s="12"/>
      <c r="O814" s="12"/>
      <c r="P814" s="12"/>
      <c r="Q814" s="12"/>
      <c r="R814" s="12"/>
      <c r="S814" s="12"/>
    </row>
    <row r="815" spans="1:19" x14ac:dyDescent="0.25">
      <c r="A815" s="12"/>
      <c r="B815" s="12"/>
      <c r="C815" s="12"/>
      <c r="D815" s="12"/>
      <c r="E815" s="12"/>
      <c r="F815" s="12"/>
      <c r="G815" s="12"/>
      <c r="H815" s="12"/>
      <c r="I815" s="12"/>
      <c r="J815" s="12"/>
      <c r="K815" s="12"/>
      <c r="L815" s="12"/>
      <c r="M815" s="12"/>
      <c r="N815" s="12"/>
      <c r="O815" s="12"/>
      <c r="P815" s="12"/>
      <c r="Q815" s="12"/>
      <c r="R815" s="12"/>
      <c r="S815" s="12"/>
    </row>
    <row r="816" spans="1:19" x14ac:dyDescent="0.25">
      <c r="A816" s="12"/>
      <c r="B816" s="12"/>
      <c r="C816" s="12"/>
      <c r="D816" s="12"/>
      <c r="E816" s="12"/>
      <c r="F816" s="12"/>
      <c r="G816" s="12"/>
      <c r="H816" s="12"/>
      <c r="I816" s="12"/>
      <c r="J816" s="12"/>
      <c r="K816" s="12"/>
      <c r="L816" s="12"/>
      <c r="M816" s="12"/>
      <c r="N816" s="12"/>
      <c r="O816" s="12"/>
      <c r="P816" s="12"/>
      <c r="Q816" s="12"/>
      <c r="R816" s="12"/>
      <c r="S816" s="12"/>
    </row>
    <row r="817" spans="1:19" x14ac:dyDescent="0.25">
      <c r="A817" s="12"/>
      <c r="B817" s="12"/>
      <c r="C817" s="12"/>
      <c r="D817" s="12"/>
      <c r="E817" s="12"/>
      <c r="F817" s="12"/>
      <c r="G817" s="12"/>
      <c r="H817" s="12"/>
      <c r="I817" s="12"/>
      <c r="J817" s="12"/>
      <c r="K817" s="12"/>
      <c r="L817" s="12"/>
      <c r="M817" s="12"/>
      <c r="N817" s="12"/>
      <c r="O817" s="12"/>
      <c r="P817" s="12"/>
      <c r="Q817" s="12"/>
      <c r="R817" s="12"/>
      <c r="S817" s="12"/>
    </row>
    <row r="818" spans="1:19" x14ac:dyDescent="0.25">
      <c r="A818" s="12"/>
      <c r="B818" s="12"/>
      <c r="C818" s="12"/>
      <c r="D818" s="12"/>
      <c r="E818" s="12"/>
      <c r="F818" s="12"/>
      <c r="G818" s="12"/>
      <c r="H818" s="12"/>
      <c r="I818" s="12"/>
      <c r="J818" s="12"/>
      <c r="K818" s="12"/>
      <c r="L818" s="12"/>
      <c r="M818" s="12"/>
      <c r="N818" s="12"/>
      <c r="O818" s="12"/>
      <c r="P818" s="12"/>
      <c r="Q818" s="12"/>
      <c r="R818" s="12"/>
      <c r="S818" s="12"/>
    </row>
    <row r="819" spans="1:19" x14ac:dyDescent="0.25">
      <c r="A819" s="12"/>
      <c r="B819" s="12"/>
      <c r="C819" s="12"/>
      <c r="D819" s="12"/>
      <c r="E819" s="12"/>
      <c r="F819" s="12"/>
      <c r="G819" s="12"/>
      <c r="H819" s="12"/>
      <c r="I819" s="12"/>
      <c r="J819" s="12"/>
      <c r="K819" s="12"/>
      <c r="L819" s="12"/>
      <c r="M819" s="12"/>
      <c r="N819" s="12"/>
      <c r="O819" s="12"/>
      <c r="P819" s="12"/>
      <c r="Q819" s="12"/>
      <c r="R819" s="12"/>
      <c r="S819" s="12"/>
    </row>
    <row r="820" spans="1:19" x14ac:dyDescent="0.25">
      <c r="A820" s="12"/>
      <c r="B820" s="12"/>
      <c r="C820" s="12"/>
      <c r="D820" s="12"/>
      <c r="E820" s="12"/>
      <c r="F820" s="12"/>
      <c r="G820" s="12"/>
      <c r="H820" s="12"/>
      <c r="I820" s="12"/>
      <c r="J820" s="12"/>
      <c r="K820" s="12"/>
      <c r="L820" s="12"/>
      <c r="M820" s="12"/>
      <c r="N820" s="12"/>
      <c r="O820" s="12"/>
      <c r="P820" s="12"/>
      <c r="Q820" s="12"/>
      <c r="R820" s="12"/>
      <c r="S820" s="12"/>
    </row>
    <row r="821" spans="1:19" x14ac:dyDescent="0.25">
      <c r="A821" s="12"/>
      <c r="B821" s="12"/>
      <c r="C821" s="12"/>
      <c r="D821" s="12"/>
      <c r="E821" s="12"/>
      <c r="F821" s="12"/>
      <c r="G821" s="12"/>
      <c r="H821" s="12"/>
      <c r="I821" s="12"/>
      <c r="J821" s="12"/>
      <c r="K821" s="12"/>
      <c r="L821" s="12"/>
      <c r="M821" s="12"/>
      <c r="N821" s="12"/>
      <c r="O821" s="12"/>
      <c r="P821" s="12"/>
      <c r="Q821" s="12"/>
      <c r="R821" s="12"/>
      <c r="S821" s="12"/>
    </row>
    <row r="822" spans="1:19" x14ac:dyDescent="0.25">
      <c r="A822" s="12"/>
      <c r="B822" s="12"/>
      <c r="C822" s="12"/>
      <c r="D822" s="12"/>
      <c r="E822" s="12"/>
      <c r="F822" s="12"/>
      <c r="G822" s="12"/>
      <c r="H822" s="12"/>
      <c r="I822" s="12"/>
      <c r="J822" s="12"/>
      <c r="K822" s="12"/>
      <c r="L822" s="12"/>
      <c r="M822" s="12"/>
      <c r="N822" s="12"/>
      <c r="O822" s="12"/>
      <c r="P822" s="12"/>
      <c r="Q822" s="12"/>
      <c r="R822" s="12"/>
      <c r="S822" s="12"/>
    </row>
    <row r="823" spans="1:19" x14ac:dyDescent="0.25">
      <c r="A823" s="12"/>
      <c r="B823" s="12"/>
      <c r="C823" s="12"/>
      <c r="D823" s="12"/>
      <c r="E823" s="12"/>
      <c r="F823" s="12"/>
      <c r="G823" s="12"/>
      <c r="H823" s="12"/>
      <c r="I823" s="12"/>
      <c r="J823" s="12"/>
      <c r="K823" s="12"/>
      <c r="L823" s="12"/>
      <c r="M823" s="12"/>
      <c r="N823" s="12"/>
      <c r="O823" s="12"/>
      <c r="P823" s="12"/>
      <c r="Q823" s="12"/>
      <c r="R823" s="12"/>
      <c r="S823" s="12"/>
    </row>
    <row r="824" spans="1:19" x14ac:dyDescent="0.25">
      <c r="A824" s="12"/>
      <c r="B824" s="12"/>
      <c r="C824" s="12"/>
      <c r="D824" s="12"/>
      <c r="E824" s="12"/>
      <c r="F824" s="12"/>
      <c r="G824" s="12"/>
      <c r="H824" s="12"/>
      <c r="I824" s="12"/>
      <c r="J824" s="12"/>
      <c r="K824" s="12"/>
      <c r="L824" s="12"/>
      <c r="M824" s="12"/>
      <c r="N824" s="12"/>
      <c r="O824" s="12"/>
      <c r="P824" s="12"/>
      <c r="Q824" s="12"/>
      <c r="R824" s="12"/>
      <c r="S824" s="12"/>
    </row>
    <row r="825" spans="1:19" x14ac:dyDescent="0.25">
      <c r="A825" s="12"/>
      <c r="B825" s="12"/>
      <c r="C825" s="12"/>
      <c r="D825" s="12"/>
      <c r="E825" s="12"/>
      <c r="F825" s="12"/>
      <c r="G825" s="12"/>
      <c r="H825" s="12"/>
      <c r="I825" s="12"/>
      <c r="J825" s="12"/>
      <c r="K825" s="12"/>
      <c r="L825" s="12"/>
      <c r="M825" s="12"/>
      <c r="N825" s="12"/>
      <c r="O825" s="12"/>
      <c r="P825" s="12"/>
      <c r="Q825" s="12"/>
      <c r="R825" s="12"/>
      <c r="S825" s="12"/>
    </row>
    <row r="826" spans="1:19" x14ac:dyDescent="0.25">
      <c r="A826" s="12"/>
      <c r="B826" s="12"/>
      <c r="C826" s="12"/>
      <c r="D826" s="12"/>
      <c r="E826" s="12"/>
      <c r="F826" s="12"/>
      <c r="G826" s="12"/>
      <c r="H826" s="12"/>
      <c r="I826" s="12"/>
      <c r="J826" s="12"/>
      <c r="K826" s="12"/>
      <c r="L826" s="12"/>
      <c r="M826" s="12"/>
      <c r="N826" s="12"/>
      <c r="O826" s="12"/>
      <c r="P826" s="12"/>
      <c r="Q826" s="12"/>
      <c r="R826" s="12"/>
      <c r="S826" s="12"/>
    </row>
    <row r="827" spans="1:19" x14ac:dyDescent="0.25">
      <c r="A827" s="12"/>
      <c r="B827" s="12"/>
      <c r="C827" s="12"/>
      <c r="D827" s="12"/>
      <c r="E827" s="12"/>
      <c r="F827" s="12"/>
      <c r="G827" s="12"/>
      <c r="H827" s="12"/>
      <c r="I827" s="12"/>
      <c r="J827" s="12"/>
      <c r="K827" s="12"/>
      <c r="L827" s="12"/>
      <c r="M827" s="12"/>
      <c r="N827" s="12"/>
      <c r="O827" s="12"/>
      <c r="P827" s="12"/>
      <c r="Q827" s="12"/>
      <c r="R827" s="12"/>
      <c r="S827" s="12"/>
    </row>
    <row r="828" spans="1:19" x14ac:dyDescent="0.25">
      <c r="A828" s="12"/>
      <c r="B828" s="12"/>
      <c r="C828" s="12"/>
      <c r="D828" s="12"/>
      <c r="E828" s="12"/>
      <c r="F828" s="12"/>
      <c r="G828" s="12"/>
      <c r="H828" s="12"/>
      <c r="I828" s="12"/>
      <c r="J828" s="12"/>
      <c r="K828" s="12"/>
      <c r="L828" s="12"/>
      <c r="M828" s="12"/>
      <c r="N828" s="12"/>
      <c r="O828" s="12"/>
      <c r="P828" s="12"/>
      <c r="Q828" s="12"/>
      <c r="R828" s="12"/>
      <c r="S828" s="12"/>
    </row>
    <row r="829" spans="1:19" x14ac:dyDescent="0.25">
      <c r="A829" s="12"/>
      <c r="B829" s="12"/>
      <c r="C829" s="12"/>
      <c r="D829" s="12"/>
      <c r="E829" s="12"/>
      <c r="F829" s="12"/>
      <c r="G829" s="12"/>
      <c r="H829" s="12"/>
      <c r="I829" s="12"/>
      <c r="J829" s="12"/>
      <c r="K829" s="12"/>
      <c r="L829" s="12"/>
      <c r="M829" s="12"/>
      <c r="N829" s="12"/>
      <c r="O829" s="12"/>
      <c r="P829" s="12"/>
      <c r="Q829" s="12"/>
      <c r="R829" s="12"/>
      <c r="S829" s="12"/>
    </row>
    <row r="830" spans="1:19" x14ac:dyDescent="0.25">
      <c r="A830" s="12"/>
      <c r="B830" s="12"/>
      <c r="C830" s="12"/>
      <c r="D830" s="12"/>
      <c r="E830" s="12"/>
      <c r="F830" s="12"/>
      <c r="G830" s="12"/>
      <c r="H830" s="12"/>
      <c r="I830" s="12"/>
      <c r="J830" s="12"/>
      <c r="K830" s="12"/>
      <c r="L830" s="12"/>
      <c r="M830" s="12"/>
      <c r="N830" s="12"/>
      <c r="O830" s="12"/>
      <c r="P830" s="12"/>
      <c r="Q830" s="12"/>
      <c r="R830" s="12"/>
      <c r="S830" s="12"/>
    </row>
    <row r="831" spans="1:19" x14ac:dyDescent="0.25">
      <c r="A831" s="12"/>
      <c r="B831" s="12"/>
      <c r="C831" s="12"/>
      <c r="D831" s="12"/>
      <c r="E831" s="12"/>
      <c r="F831" s="12"/>
      <c r="G831" s="12"/>
      <c r="H831" s="12"/>
      <c r="I831" s="12"/>
      <c r="J831" s="12"/>
      <c r="K831" s="12"/>
      <c r="L831" s="12"/>
      <c r="M831" s="12"/>
      <c r="N831" s="12"/>
      <c r="O831" s="12"/>
      <c r="P831" s="12"/>
      <c r="Q831" s="12"/>
      <c r="R831" s="12"/>
      <c r="S831" s="12"/>
    </row>
    <row r="832" spans="1:19" x14ac:dyDescent="0.25">
      <c r="A832" s="12"/>
      <c r="B832" s="12"/>
      <c r="C832" s="12"/>
      <c r="D832" s="12"/>
      <c r="E832" s="12"/>
      <c r="F832" s="12"/>
      <c r="G832" s="12"/>
      <c r="H832" s="12"/>
      <c r="I832" s="12"/>
      <c r="J832" s="12"/>
      <c r="K832" s="12"/>
      <c r="L832" s="12"/>
      <c r="M832" s="12"/>
      <c r="N832" s="12"/>
      <c r="O832" s="12"/>
      <c r="P832" s="12"/>
      <c r="Q832" s="12"/>
      <c r="R832" s="12"/>
      <c r="S832" s="12"/>
    </row>
    <row r="833" spans="1:19" x14ac:dyDescent="0.25">
      <c r="A833" s="12"/>
      <c r="B833" s="12"/>
      <c r="C833" s="12"/>
      <c r="D833" s="12"/>
      <c r="E833" s="12"/>
      <c r="F833" s="12"/>
      <c r="G833" s="12"/>
      <c r="H833" s="12"/>
      <c r="I833" s="12"/>
      <c r="J833" s="12"/>
      <c r="K833" s="12"/>
      <c r="L833" s="12"/>
      <c r="M833" s="12"/>
      <c r="N833" s="12"/>
      <c r="O833" s="12"/>
      <c r="P833" s="12"/>
      <c r="Q833" s="12"/>
      <c r="R833" s="12"/>
      <c r="S833" s="12"/>
    </row>
    <row r="834" spans="1:19" x14ac:dyDescent="0.25">
      <c r="A834" s="12"/>
      <c r="B834" s="12"/>
      <c r="C834" s="12"/>
      <c r="D834" s="12"/>
      <c r="E834" s="12"/>
      <c r="F834" s="12"/>
      <c r="G834" s="12"/>
      <c r="H834" s="12"/>
      <c r="I834" s="12"/>
      <c r="J834" s="12"/>
      <c r="K834" s="12"/>
      <c r="L834" s="12"/>
      <c r="M834" s="12"/>
      <c r="N834" s="12"/>
      <c r="O834" s="12"/>
      <c r="P834" s="12"/>
      <c r="Q834" s="12"/>
      <c r="R834" s="12"/>
      <c r="S834" s="12"/>
    </row>
    <row r="835" spans="1:19" x14ac:dyDescent="0.25">
      <c r="A835" s="12"/>
      <c r="B835" s="12"/>
      <c r="C835" s="12"/>
      <c r="D835" s="12"/>
      <c r="E835" s="12"/>
      <c r="F835" s="12"/>
      <c r="G835" s="12"/>
      <c r="H835" s="12"/>
      <c r="I835" s="12"/>
      <c r="J835" s="12"/>
      <c r="K835" s="12"/>
      <c r="L835" s="12"/>
      <c r="M835" s="12"/>
      <c r="N835" s="12"/>
      <c r="O835" s="12"/>
      <c r="P835" s="12"/>
      <c r="Q835" s="12"/>
      <c r="R835" s="12"/>
      <c r="S835" s="12"/>
    </row>
    <row r="836" spans="1:19" x14ac:dyDescent="0.25">
      <c r="A836" s="12"/>
      <c r="B836" s="12"/>
      <c r="C836" s="12"/>
      <c r="D836" s="12"/>
      <c r="E836" s="12"/>
      <c r="F836" s="12"/>
      <c r="G836" s="12"/>
      <c r="H836" s="12"/>
      <c r="I836" s="12"/>
      <c r="J836" s="12"/>
      <c r="K836" s="12"/>
      <c r="L836" s="12"/>
      <c r="M836" s="12"/>
      <c r="N836" s="12"/>
      <c r="O836" s="12"/>
      <c r="P836" s="12"/>
      <c r="Q836" s="12"/>
      <c r="R836" s="12"/>
      <c r="S836" s="12"/>
    </row>
    <row r="837" spans="1:19" x14ac:dyDescent="0.25">
      <c r="A837" s="12"/>
      <c r="B837" s="12"/>
      <c r="C837" s="12"/>
      <c r="D837" s="12"/>
      <c r="E837" s="12"/>
      <c r="F837" s="12"/>
      <c r="G837" s="12"/>
      <c r="H837" s="12"/>
      <c r="I837" s="12"/>
      <c r="J837" s="12"/>
      <c r="K837" s="12"/>
      <c r="L837" s="12"/>
      <c r="M837" s="12"/>
      <c r="N837" s="12"/>
      <c r="O837" s="12"/>
      <c r="P837" s="12"/>
      <c r="Q837" s="12"/>
      <c r="R837" s="12"/>
      <c r="S837" s="12"/>
    </row>
    <row r="838" spans="1:19" x14ac:dyDescent="0.25">
      <c r="A838" s="12"/>
      <c r="B838" s="12"/>
      <c r="C838" s="12"/>
      <c r="D838" s="12"/>
      <c r="E838" s="12"/>
      <c r="F838" s="12"/>
      <c r="G838" s="12"/>
      <c r="H838" s="12"/>
      <c r="I838" s="12"/>
      <c r="J838" s="12"/>
      <c r="K838" s="12"/>
      <c r="L838" s="12"/>
      <c r="M838" s="12"/>
      <c r="N838" s="12"/>
      <c r="O838" s="12"/>
      <c r="P838" s="12"/>
      <c r="Q838" s="12"/>
      <c r="R838" s="12"/>
      <c r="S838" s="12"/>
    </row>
    <row r="839" spans="1:19" x14ac:dyDescent="0.25">
      <c r="A839" s="12"/>
      <c r="B839" s="12"/>
      <c r="C839" s="12"/>
      <c r="D839" s="12"/>
      <c r="E839" s="12"/>
      <c r="F839" s="12"/>
      <c r="G839" s="12"/>
      <c r="H839" s="12"/>
      <c r="I839" s="12"/>
      <c r="J839" s="12"/>
      <c r="K839" s="12"/>
      <c r="L839" s="12"/>
      <c r="M839" s="12"/>
      <c r="N839" s="12"/>
      <c r="O839" s="12"/>
      <c r="P839" s="12"/>
      <c r="Q839" s="12"/>
      <c r="R839" s="12"/>
      <c r="S839" s="12"/>
    </row>
    <row r="840" spans="1:19" x14ac:dyDescent="0.25">
      <c r="A840" s="12"/>
      <c r="B840" s="12"/>
      <c r="C840" s="12"/>
      <c r="D840" s="12"/>
      <c r="E840" s="12"/>
      <c r="F840" s="12"/>
      <c r="G840" s="12"/>
      <c r="H840" s="12"/>
      <c r="I840" s="12"/>
      <c r="J840" s="12"/>
      <c r="K840" s="12"/>
      <c r="L840" s="12"/>
      <c r="M840" s="12"/>
      <c r="N840" s="12"/>
      <c r="O840" s="12"/>
      <c r="P840" s="12"/>
      <c r="Q840" s="12"/>
      <c r="R840" s="12"/>
      <c r="S840" s="12"/>
    </row>
    <row r="841" spans="1:19" x14ac:dyDescent="0.25">
      <c r="A841" s="12"/>
      <c r="B841" s="12"/>
      <c r="C841" s="12"/>
      <c r="D841" s="12"/>
      <c r="E841" s="12"/>
      <c r="F841" s="12"/>
      <c r="G841" s="12"/>
      <c r="H841" s="12"/>
      <c r="I841" s="12"/>
      <c r="J841" s="12"/>
      <c r="K841" s="12"/>
      <c r="L841" s="12"/>
      <c r="M841" s="12"/>
      <c r="N841" s="12"/>
      <c r="O841" s="12"/>
      <c r="P841" s="12"/>
      <c r="Q841" s="12"/>
      <c r="R841" s="12"/>
      <c r="S841" s="12"/>
    </row>
    <row r="842" spans="1:19" x14ac:dyDescent="0.25">
      <c r="A842" s="12"/>
      <c r="B842" s="12"/>
      <c r="C842" s="12"/>
      <c r="D842" s="12"/>
      <c r="E842" s="12"/>
      <c r="F842" s="12"/>
      <c r="G842" s="12"/>
      <c r="H842" s="12"/>
      <c r="I842" s="12"/>
      <c r="J842" s="12"/>
      <c r="K842" s="12"/>
      <c r="L842" s="12"/>
      <c r="M842" s="12"/>
      <c r="N842" s="12"/>
      <c r="O842" s="12"/>
      <c r="P842" s="12"/>
      <c r="Q842" s="12"/>
      <c r="R842" s="12"/>
      <c r="S842" s="12"/>
    </row>
    <row r="843" spans="1:19" x14ac:dyDescent="0.25">
      <c r="A843" s="12"/>
      <c r="B843" s="12"/>
      <c r="C843" s="12"/>
      <c r="D843" s="12"/>
      <c r="E843" s="12"/>
      <c r="F843" s="12"/>
      <c r="G843" s="12"/>
      <c r="H843" s="12"/>
      <c r="I843" s="12"/>
      <c r="J843" s="12"/>
      <c r="K843" s="12"/>
      <c r="L843" s="12"/>
      <c r="M843" s="12"/>
      <c r="N843" s="12"/>
      <c r="O843" s="12"/>
      <c r="P843" s="12"/>
      <c r="Q843" s="12"/>
      <c r="R843" s="12"/>
      <c r="S843" s="12"/>
    </row>
    <row r="844" spans="1:19" x14ac:dyDescent="0.25">
      <c r="A844" s="12"/>
      <c r="B844" s="12"/>
      <c r="C844" s="12"/>
      <c r="D844" s="12"/>
      <c r="E844" s="12"/>
      <c r="F844" s="12"/>
      <c r="G844" s="12"/>
      <c r="H844" s="12"/>
      <c r="I844" s="12"/>
      <c r="J844" s="12"/>
      <c r="K844" s="12"/>
      <c r="L844" s="12"/>
      <c r="M844" s="12"/>
      <c r="N844" s="12"/>
      <c r="O844" s="12"/>
      <c r="P844" s="12"/>
      <c r="Q844" s="12"/>
      <c r="R844" s="12"/>
      <c r="S844" s="12"/>
    </row>
    <row r="845" spans="1:19" x14ac:dyDescent="0.25">
      <c r="A845" s="12"/>
      <c r="B845" s="12"/>
      <c r="C845" s="12"/>
      <c r="D845" s="12"/>
      <c r="E845" s="12"/>
      <c r="F845" s="12"/>
      <c r="G845" s="12"/>
      <c r="H845" s="12"/>
      <c r="I845" s="12"/>
      <c r="J845" s="12"/>
      <c r="K845" s="12"/>
      <c r="L845" s="12"/>
      <c r="M845" s="12"/>
      <c r="N845" s="12"/>
      <c r="O845" s="12"/>
      <c r="P845" s="12"/>
      <c r="Q845" s="12"/>
      <c r="R845" s="12"/>
      <c r="S845" s="12"/>
    </row>
    <row r="846" spans="1:19" x14ac:dyDescent="0.25">
      <c r="A846" s="12"/>
      <c r="B846" s="12"/>
      <c r="C846" s="12"/>
      <c r="D846" s="12"/>
      <c r="E846" s="12"/>
      <c r="F846" s="12"/>
      <c r="G846" s="12"/>
      <c r="H846" s="12"/>
      <c r="I846" s="12"/>
      <c r="J846" s="12"/>
      <c r="K846" s="12"/>
      <c r="L846" s="12"/>
      <c r="M846" s="12"/>
      <c r="N846" s="12"/>
      <c r="O846" s="12"/>
      <c r="P846" s="12"/>
      <c r="Q846" s="12"/>
      <c r="R846" s="12"/>
      <c r="S846" s="12"/>
    </row>
    <row r="847" spans="1:19" x14ac:dyDescent="0.25">
      <c r="A847" s="12"/>
      <c r="B847" s="12"/>
      <c r="C847" s="12"/>
      <c r="D847" s="12"/>
      <c r="E847" s="12"/>
      <c r="F847" s="12"/>
      <c r="G847" s="12"/>
      <c r="H847" s="12"/>
      <c r="I847" s="12"/>
      <c r="J847" s="12"/>
      <c r="K847" s="12"/>
      <c r="L847" s="12"/>
      <c r="M847" s="12"/>
      <c r="N847" s="12"/>
      <c r="O847" s="12"/>
      <c r="P847" s="12"/>
      <c r="Q847" s="12"/>
      <c r="R847" s="12"/>
      <c r="S847" s="12"/>
    </row>
    <row r="848" spans="1:19" x14ac:dyDescent="0.25">
      <c r="A848" s="12"/>
      <c r="B848" s="12"/>
      <c r="C848" s="12"/>
      <c r="D848" s="12"/>
      <c r="E848" s="12"/>
      <c r="F848" s="12"/>
      <c r="G848" s="12"/>
      <c r="H848" s="12"/>
      <c r="I848" s="12"/>
      <c r="J848" s="12"/>
      <c r="K848" s="12"/>
      <c r="L848" s="12"/>
      <c r="M848" s="12"/>
      <c r="N848" s="12"/>
      <c r="O848" s="12"/>
      <c r="P848" s="12"/>
      <c r="Q848" s="12"/>
      <c r="R848" s="12"/>
      <c r="S848" s="12"/>
    </row>
    <row r="849" spans="1:19" x14ac:dyDescent="0.25">
      <c r="A849" s="12"/>
      <c r="B849" s="12"/>
      <c r="C849" s="12"/>
      <c r="D849" s="12"/>
      <c r="E849" s="12"/>
      <c r="F849" s="12"/>
      <c r="G849" s="12"/>
      <c r="H849" s="12"/>
      <c r="I849" s="12"/>
      <c r="J849" s="12"/>
      <c r="K849" s="12"/>
      <c r="L849" s="12"/>
      <c r="M849" s="12"/>
      <c r="N849" s="12"/>
      <c r="O849" s="12"/>
      <c r="P849" s="12"/>
      <c r="Q849" s="12"/>
      <c r="R849" s="12"/>
      <c r="S849" s="12"/>
    </row>
    <row r="850" spans="1:19" x14ac:dyDescent="0.25">
      <c r="A850" s="12"/>
      <c r="B850" s="12"/>
      <c r="C850" s="12"/>
      <c r="D850" s="12"/>
      <c r="E850" s="12"/>
      <c r="F850" s="12"/>
      <c r="G850" s="12"/>
      <c r="H850" s="12"/>
      <c r="I850" s="12"/>
      <c r="J850" s="12"/>
      <c r="K850" s="12"/>
      <c r="L850" s="12"/>
      <c r="M850" s="12"/>
      <c r="N850" s="12"/>
      <c r="O850" s="12"/>
      <c r="P850" s="12"/>
      <c r="Q850" s="12"/>
      <c r="R850" s="12"/>
      <c r="S850" s="12"/>
    </row>
    <row r="851" spans="1:19" x14ac:dyDescent="0.25">
      <c r="A851" s="12"/>
      <c r="B851" s="12"/>
      <c r="C851" s="12"/>
      <c r="D851" s="12"/>
      <c r="E851" s="12"/>
      <c r="F851" s="12"/>
      <c r="G851" s="12"/>
      <c r="H851" s="12"/>
      <c r="I851" s="12"/>
      <c r="J851" s="12"/>
      <c r="K851" s="12"/>
      <c r="L851" s="12"/>
      <c r="M851" s="12"/>
      <c r="N851" s="12"/>
      <c r="O851" s="12"/>
      <c r="P851" s="12"/>
      <c r="Q851" s="12"/>
      <c r="R851" s="12"/>
      <c r="S851" s="12"/>
    </row>
    <row r="852" spans="1:19" x14ac:dyDescent="0.25">
      <c r="A852" s="12"/>
      <c r="B852" s="12"/>
      <c r="C852" s="12"/>
      <c r="D852" s="12"/>
      <c r="E852" s="12"/>
      <c r="F852" s="12"/>
      <c r="G852" s="12"/>
      <c r="H852" s="12"/>
      <c r="I852" s="12"/>
      <c r="J852" s="12"/>
      <c r="K852" s="12"/>
      <c r="L852" s="12"/>
      <c r="M852" s="12"/>
      <c r="N852" s="12"/>
      <c r="O852" s="12"/>
      <c r="P852" s="12"/>
      <c r="Q852" s="12"/>
      <c r="R852" s="12"/>
      <c r="S852" s="12"/>
    </row>
    <row r="853" spans="1:19" x14ac:dyDescent="0.25">
      <c r="A853" s="12"/>
      <c r="B853" s="12"/>
      <c r="C853" s="12"/>
      <c r="D853" s="12"/>
      <c r="E853" s="12"/>
      <c r="F853" s="12"/>
      <c r="G853" s="12"/>
      <c r="H853" s="12"/>
      <c r="I853" s="12"/>
      <c r="J853" s="12"/>
      <c r="K853" s="12"/>
      <c r="L853" s="12"/>
      <c r="M853" s="12"/>
      <c r="N853" s="12"/>
      <c r="O853" s="12"/>
      <c r="P853" s="12"/>
      <c r="Q853" s="12"/>
      <c r="R853" s="12"/>
      <c r="S853" s="12"/>
    </row>
    <row r="854" spans="1:19" x14ac:dyDescent="0.25">
      <c r="A854" s="12"/>
      <c r="B854" s="12"/>
      <c r="C854" s="12"/>
      <c r="D854" s="12"/>
      <c r="E854" s="12"/>
      <c r="F854" s="12"/>
      <c r="G854" s="12"/>
      <c r="H854" s="12"/>
      <c r="I854" s="12"/>
      <c r="J854" s="12"/>
      <c r="K854" s="12"/>
      <c r="L854" s="12"/>
      <c r="M854" s="12"/>
      <c r="N854" s="12"/>
      <c r="O854" s="12"/>
      <c r="P854" s="12"/>
      <c r="Q854" s="12"/>
      <c r="R854" s="12"/>
      <c r="S854" s="12"/>
    </row>
    <row r="855" spans="1:19" x14ac:dyDescent="0.25">
      <c r="A855" s="12"/>
      <c r="B855" s="12"/>
      <c r="C855" s="12"/>
      <c r="D855" s="12"/>
      <c r="E855" s="12"/>
      <c r="F855" s="12"/>
      <c r="G855" s="12"/>
      <c r="H855" s="12"/>
      <c r="I855" s="12"/>
      <c r="J855" s="12"/>
      <c r="K855" s="12"/>
      <c r="L855" s="12"/>
      <c r="M855" s="12"/>
      <c r="N855" s="12"/>
      <c r="O855" s="12"/>
      <c r="P855" s="12"/>
      <c r="Q855" s="12"/>
      <c r="R855" s="12"/>
      <c r="S855" s="12"/>
    </row>
    <row r="856" spans="1:19" x14ac:dyDescent="0.25">
      <c r="A856" s="12"/>
      <c r="B856" s="12"/>
      <c r="C856" s="12"/>
      <c r="D856" s="12"/>
      <c r="E856" s="12"/>
      <c r="F856" s="12"/>
      <c r="G856" s="12"/>
      <c r="H856" s="12"/>
      <c r="I856" s="12"/>
      <c r="J856" s="12"/>
      <c r="K856" s="12"/>
      <c r="L856" s="12"/>
      <c r="M856" s="12"/>
      <c r="N856" s="12"/>
      <c r="O856" s="12"/>
      <c r="P856" s="12"/>
      <c r="Q856" s="12"/>
      <c r="R856" s="12"/>
      <c r="S856" s="12"/>
    </row>
    <row r="857" spans="1:19" x14ac:dyDescent="0.25">
      <c r="A857" s="12"/>
      <c r="B857" s="12"/>
      <c r="C857" s="12"/>
      <c r="D857" s="12"/>
      <c r="E857" s="12"/>
      <c r="F857" s="12"/>
      <c r="G857" s="12"/>
      <c r="H857" s="12"/>
      <c r="I857" s="12"/>
      <c r="J857" s="12"/>
      <c r="K857" s="12"/>
      <c r="L857" s="12"/>
      <c r="M857" s="12"/>
      <c r="N857" s="12"/>
      <c r="O857" s="12"/>
      <c r="P857" s="12"/>
      <c r="Q857" s="12"/>
      <c r="R857" s="12"/>
      <c r="S857" s="12"/>
    </row>
    <row r="858" spans="1:19" x14ac:dyDescent="0.25">
      <c r="A858" s="12"/>
      <c r="B858" s="12"/>
      <c r="C858" s="12"/>
      <c r="D858" s="12"/>
      <c r="E858" s="12"/>
      <c r="F858" s="12"/>
      <c r="G858" s="12"/>
      <c r="H858" s="12"/>
      <c r="I858" s="12"/>
      <c r="J858" s="12"/>
      <c r="K858" s="12"/>
      <c r="L858" s="12"/>
      <c r="M858" s="12"/>
      <c r="N858" s="12"/>
      <c r="O858" s="12"/>
      <c r="P858" s="12"/>
      <c r="Q858" s="12"/>
      <c r="R858" s="12"/>
      <c r="S858" s="12"/>
    </row>
    <row r="859" spans="1:19" x14ac:dyDescent="0.25">
      <c r="A859" s="12"/>
      <c r="B859" s="12"/>
      <c r="C859" s="12"/>
      <c r="D859" s="12"/>
      <c r="E859" s="12"/>
      <c r="F859" s="12"/>
      <c r="G859" s="12"/>
      <c r="H859" s="12"/>
      <c r="I859" s="12"/>
      <c r="J859" s="12"/>
      <c r="K859" s="12"/>
      <c r="L859" s="12"/>
      <c r="M859" s="12"/>
      <c r="N859" s="12"/>
      <c r="O859" s="12"/>
      <c r="P859" s="12"/>
      <c r="Q859" s="12"/>
      <c r="R859" s="12"/>
      <c r="S859" s="12"/>
    </row>
    <row r="860" spans="1:19" x14ac:dyDescent="0.25">
      <c r="A860" s="12"/>
      <c r="B860" s="12"/>
      <c r="C860" s="12"/>
      <c r="D860" s="12"/>
      <c r="E860" s="12"/>
      <c r="F860" s="12"/>
      <c r="G860" s="12"/>
      <c r="H860" s="12"/>
      <c r="I860" s="12"/>
      <c r="J860" s="12"/>
      <c r="K860" s="12"/>
      <c r="L860" s="12"/>
      <c r="M860" s="12"/>
      <c r="N860" s="12"/>
      <c r="O860" s="12"/>
      <c r="P860" s="12"/>
      <c r="Q860" s="12"/>
      <c r="R860" s="12"/>
      <c r="S860" s="12"/>
    </row>
    <row r="861" spans="1:19" x14ac:dyDescent="0.25">
      <c r="A861" s="12"/>
      <c r="B861" s="12"/>
      <c r="C861" s="12"/>
      <c r="D861" s="12"/>
      <c r="E861" s="12"/>
      <c r="F861" s="12"/>
      <c r="G861" s="12"/>
      <c r="H861" s="12"/>
      <c r="I861" s="12"/>
      <c r="J861" s="12"/>
      <c r="K861" s="12"/>
      <c r="L861" s="12"/>
      <c r="M861" s="12"/>
      <c r="N861" s="12"/>
      <c r="O861" s="12"/>
      <c r="P861" s="12"/>
      <c r="Q861" s="12"/>
      <c r="R861" s="12"/>
      <c r="S861" s="12"/>
    </row>
    <row r="862" spans="1:19" x14ac:dyDescent="0.25">
      <c r="A862" s="12"/>
      <c r="B862" s="12"/>
      <c r="C862" s="12"/>
      <c r="D862" s="12"/>
      <c r="E862" s="12"/>
      <c r="F862" s="12"/>
      <c r="G862" s="12"/>
      <c r="H862" s="12"/>
      <c r="I862" s="12"/>
      <c r="J862" s="12"/>
      <c r="K862" s="12"/>
      <c r="L862" s="12"/>
      <c r="M862" s="12"/>
      <c r="N862" s="12"/>
      <c r="O862" s="12"/>
      <c r="P862" s="12"/>
      <c r="Q862" s="12"/>
      <c r="R862" s="12"/>
      <c r="S862" s="12"/>
    </row>
    <row r="863" spans="1:19" x14ac:dyDescent="0.25">
      <c r="A863" s="12"/>
      <c r="B863" s="12"/>
      <c r="C863" s="12"/>
      <c r="D863" s="12"/>
      <c r="E863" s="12"/>
      <c r="F863" s="12"/>
      <c r="G863" s="12"/>
      <c r="H863" s="12"/>
      <c r="I863" s="12"/>
      <c r="J863" s="12"/>
      <c r="K863" s="12"/>
      <c r="L863" s="12"/>
      <c r="M863" s="12"/>
      <c r="N863" s="12"/>
      <c r="O863" s="12"/>
      <c r="P863" s="12"/>
      <c r="Q863" s="12"/>
      <c r="R863" s="12"/>
      <c r="S863" s="12"/>
    </row>
    <row r="864" spans="1:19" x14ac:dyDescent="0.25">
      <c r="A864" s="12"/>
      <c r="B864" s="12"/>
      <c r="C864" s="12"/>
      <c r="D864" s="12"/>
      <c r="E864" s="12"/>
      <c r="F864" s="12"/>
      <c r="G864" s="12"/>
      <c r="H864" s="12"/>
      <c r="I864" s="12"/>
      <c r="J864" s="12"/>
      <c r="K864" s="12"/>
      <c r="L864" s="12"/>
      <c r="M864" s="12"/>
      <c r="N864" s="12"/>
      <c r="O864" s="12"/>
      <c r="P864" s="12"/>
      <c r="Q864" s="12"/>
      <c r="R864" s="12"/>
      <c r="S864" s="12"/>
    </row>
    <row r="865" spans="1:19" x14ac:dyDescent="0.25">
      <c r="A865" s="12"/>
      <c r="B865" s="12"/>
      <c r="C865" s="12"/>
      <c r="D865" s="12"/>
      <c r="E865" s="12"/>
      <c r="F865" s="12"/>
      <c r="G865" s="12"/>
      <c r="H865" s="12"/>
      <c r="I865" s="12"/>
      <c r="J865" s="12"/>
      <c r="K865" s="12"/>
      <c r="L865" s="12"/>
      <c r="M865" s="12"/>
      <c r="N865" s="12"/>
      <c r="O865" s="12"/>
      <c r="P865" s="12"/>
      <c r="Q865" s="12"/>
      <c r="R865" s="12"/>
      <c r="S865" s="12"/>
    </row>
    <row r="866" spans="1:19" x14ac:dyDescent="0.25">
      <c r="A866" s="12"/>
      <c r="B866" s="12"/>
      <c r="C866" s="12"/>
      <c r="D866" s="12"/>
      <c r="E866" s="12"/>
      <c r="F866" s="12"/>
      <c r="G866" s="12"/>
      <c r="H866" s="12"/>
      <c r="I866" s="12"/>
      <c r="J866" s="12"/>
      <c r="K866" s="12"/>
      <c r="L866" s="12"/>
      <c r="M866" s="12"/>
      <c r="N866" s="12"/>
      <c r="O866" s="12"/>
      <c r="P866" s="12"/>
      <c r="Q866" s="12"/>
      <c r="R866" s="12"/>
      <c r="S866" s="12"/>
    </row>
    <row r="867" spans="1:19" x14ac:dyDescent="0.25">
      <c r="A867" s="12"/>
      <c r="B867" s="12"/>
      <c r="C867" s="12"/>
      <c r="D867" s="12"/>
      <c r="E867" s="12"/>
      <c r="F867" s="12"/>
      <c r="G867" s="12"/>
      <c r="H867" s="12"/>
      <c r="I867" s="12"/>
      <c r="J867" s="12"/>
      <c r="K867" s="12"/>
      <c r="L867" s="12"/>
      <c r="M867" s="12"/>
      <c r="N867" s="12"/>
      <c r="O867" s="12"/>
      <c r="P867" s="12"/>
      <c r="Q867" s="12"/>
      <c r="R867" s="12"/>
      <c r="S867" s="12"/>
    </row>
    <row r="868" spans="1:19" x14ac:dyDescent="0.25">
      <c r="A868" s="12"/>
      <c r="B868" s="12"/>
      <c r="C868" s="12"/>
      <c r="D868" s="12"/>
      <c r="E868" s="12"/>
      <c r="F868" s="12"/>
      <c r="G868" s="12"/>
      <c r="H868" s="12"/>
      <c r="I868" s="12"/>
      <c r="J868" s="12"/>
      <c r="K868" s="12"/>
      <c r="L868" s="12"/>
      <c r="M868" s="12"/>
      <c r="N868" s="12"/>
      <c r="O868" s="12"/>
      <c r="P868" s="12"/>
      <c r="Q868" s="12"/>
      <c r="R868" s="12"/>
      <c r="S868" s="12"/>
    </row>
    <row r="869" spans="1:19" x14ac:dyDescent="0.25">
      <c r="A869" s="12"/>
      <c r="B869" s="12"/>
      <c r="C869" s="12"/>
      <c r="D869" s="12"/>
      <c r="E869" s="12"/>
      <c r="F869" s="12"/>
      <c r="G869" s="12"/>
      <c r="H869" s="12"/>
      <c r="I869" s="12"/>
      <c r="J869" s="12"/>
      <c r="K869" s="12"/>
      <c r="L869" s="12"/>
      <c r="M869" s="12"/>
      <c r="N869" s="12"/>
      <c r="O869" s="12"/>
      <c r="P869" s="12"/>
      <c r="Q869" s="12"/>
      <c r="R869" s="12"/>
      <c r="S869" s="12"/>
    </row>
    <row r="870" spans="1:19" x14ac:dyDescent="0.25">
      <c r="A870" s="12"/>
      <c r="B870" s="12"/>
      <c r="C870" s="12"/>
      <c r="D870" s="12"/>
      <c r="E870" s="12"/>
      <c r="F870" s="12"/>
      <c r="G870" s="12"/>
      <c r="H870" s="12"/>
      <c r="I870" s="12"/>
      <c r="J870" s="12"/>
      <c r="K870" s="12"/>
      <c r="L870" s="12"/>
      <c r="M870" s="12"/>
      <c r="N870" s="12"/>
      <c r="O870" s="12"/>
      <c r="P870" s="12"/>
      <c r="Q870" s="12"/>
      <c r="R870" s="12"/>
      <c r="S870" s="12"/>
    </row>
    <row r="871" spans="1:19" x14ac:dyDescent="0.25">
      <c r="A871" s="12"/>
      <c r="B871" s="12"/>
      <c r="C871" s="12"/>
      <c r="D871" s="12"/>
      <c r="E871" s="12"/>
      <c r="F871" s="12"/>
      <c r="G871" s="12"/>
      <c r="H871" s="12"/>
      <c r="I871" s="12"/>
      <c r="J871" s="12"/>
      <c r="K871" s="12"/>
      <c r="L871" s="12"/>
      <c r="M871" s="12"/>
      <c r="N871" s="12"/>
      <c r="O871" s="12"/>
      <c r="P871" s="12"/>
      <c r="Q871" s="12"/>
      <c r="R871" s="12"/>
      <c r="S871" s="12"/>
    </row>
    <row r="872" spans="1:19" x14ac:dyDescent="0.25">
      <c r="A872" s="12"/>
      <c r="B872" s="12"/>
      <c r="C872" s="12"/>
      <c r="D872" s="12"/>
      <c r="E872" s="12"/>
      <c r="F872" s="12"/>
      <c r="G872" s="12"/>
      <c r="H872" s="12"/>
      <c r="I872" s="12"/>
      <c r="J872" s="12"/>
      <c r="K872" s="12"/>
      <c r="L872" s="12"/>
      <c r="M872" s="12"/>
      <c r="N872" s="12"/>
      <c r="O872" s="12"/>
      <c r="P872" s="12"/>
      <c r="Q872" s="12"/>
      <c r="R872" s="12"/>
      <c r="S872" s="12"/>
    </row>
    <row r="873" spans="1:19" x14ac:dyDescent="0.25">
      <c r="A873" s="12"/>
      <c r="B873" s="12"/>
      <c r="C873" s="12"/>
      <c r="D873" s="12"/>
      <c r="E873" s="12"/>
      <c r="F873" s="12"/>
      <c r="G873" s="12"/>
      <c r="H873" s="12"/>
      <c r="I873" s="12"/>
      <c r="J873" s="12"/>
      <c r="K873" s="12"/>
      <c r="L873" s="12"/>
      <c r="M873" s="12"/>
      <c r="N873" s="12"/>
      <c r="O873" s="12"/>
      <c r="P873" s="12"/>
      <c r="Q873" s="12"/>
      <c r="R873" s="12"/>
      <c r="S873" s="12"/>
    </row>
    <row r="874" spans="1:19" x14ac:dyDescent="0.25">
      <c r="A874" s="12"/>
      <c r="B874" s="12"/>
      <c r="C874" s="12"/>
      <c r="D874" s="12"/>
      <c r="E874" s="12"/>
      <c r="F874" s="12"/>
      <c r="G874" s="12"/>
      <c r="H874" s="12"/>
      <c r="I874" s="12"/>
      <c r="J874" s="12"/>
      <c r="K874" s="12"/>
      <c r="L874" s="12"/>
      <c r="M874" s="12"/>
      <c r="N874" s="12"/>
      <c r="O874" s="12"/>
      <c r="P874" s="12"/>
      <c r="Q874" s="12"/>
      <c r="R874" s="12"/>
      <c r="S874" s="12"/>
    </row>
    <row r="875" spans="1:19" x14ac:dyDescent="0.25">
      <c r="A875" s="12"/>
      <c r="B875" s="12"/>
      <c r="C875" s="12"/>
      <c r="D875" s="12"/>
      <c r="E875" s="12"/>
      <c r="F875" s="12"/>
      <c r="G875" s="12"/>
      <c r="H875" s="12"/>
      <c r="I875" s="12"/>
      <c r="J875" s="12"/>
      <c r="K875" s="12"/>
      <c r="L875" s="12"/>
      <c r="M875" s="12"/>
      <c r="N875" s="12"/>
      <c r="O875" s="12"/>
      <c r="P875" s="12"/>
      <c r="Q875" s="12"/>
      <c r="R875" s="12"/>
      <c r="S875" s="12"/>
    </row>
    <row r="876" spans="1:19" x14ac:dyDescent="0.25">
      <c r="A876" s="12"/>
      <c r="B876" s="12"/>
      <c r="C876" s="12"/>
      <c r="D876" s="12"/>
      <c r="E876" s="12"/>
      <c r="F876" s="12"/>
      <c r="G876" s="12"/>
      <c r="H876" s="12"/>
      <c r="I876" s="12"/>
      <c r="J876" s="12"/>
      <c r="K876" s="12"/>
      <c r="L876" s="12"/>
      <c r="M876" s="12"/>
      <c r="N876" s="12"/>
      <c r="O876" s="12"/>
      <c r="P876" s="12"/>
      <c r="Q876" s="12"/>
      <c r="R876" s="12"/>
      <c r="S876" s="12"/>
    </row>
    <row r="877" spans="1:19" x14ac:dyDescent="0.25">
      <c r="A877" s="12"/>
      <c r="B877" s="12"/>
      <c r="C877" s="12"/>
      <c r="D877" s="12"/>
      <c r="E877" s="12"/>
      <c r="F877" s="12"/>
      <c r="G877" s="12"/>
      <c r="H877" s="12"/>
      <c r="I877" s="12"/>
      <c r="J877" s="12"/>
      <c r="K877" s="12"/>
      <c r="L877" s="12"/>
      <c r="M877" s="12"/>
      <c r="N877" s="12"/>
      <c r="O877" s="12"/>
      <c r="P877" s="12"/>
      <c r="Q877" s="12"/>
      <c r="R877" s="12"/>
      <c r="S877" s="12"/>
    </row>
    <row r="878" spans="1:19" x14ac:dyDescent="0.25">
      <c r="A878" s="12"/>
      <c r="B878" s="12"/>
      <c r="C878" s="12"/>
      <c r="D878" s="12"/>
      <c r="E878" s="12"/>
      <c r="F878" s="12"/>
      <c r="G878" s="12"/>
      <c r="H878" s="12"/>
      <c r="I878" s="12"/>
      <c r="J878" s="12"/>
      <c r="K878" s="12"/>
      <c r="L878" s="12"/>
      <c r="M878" s="12"/>
      <c r="N878" s="12"/>
      <c r="O878" s="12"/>
      <c r="P878" s="12"/>
      <c r="Q878" s="12"/>
      <c r="R878" s="12"/>
      <c r="S878" s="12"/>
    </row>
    <row r="879" spans="1:19" x14ac:dyDescent="0.25">
      <c r="A879" s="12"/>
      <c r="B879" s="12"/>
      <c r="C879" s="12"/>
      <c r="D879" s="12"/>
      <c r="E879" s="12"/>
      <c r="F879" s="12"/>
      <c r="G879" s="12"/>
      <c r="H879" s="12"/>
      <c r="I879" s="12"/>
      <c r="J879" s="12"/>
      <c r="K879" s="12"/>
      <c r="L879" s="12"/>
      <c r="M879" s="12"/>
      <c r="N879" s="12"/>
      <c r="O879" s="12"/>
      <c r="P879" s="12"/>
      <c r="Q879" s="12"/>
      <c r="R879" s="12"/>
      <c r="S879" s="12"/>
    </row>
    <row r="880" spans="1:19" x14ac:dyDescent="0.25">
      <c r="A880" s="12"/>
      <c r="B880" s="12"/>
      <c r="C880" s="12"/>
      <c r="D880" s="12"/>
      <c r="E880" s="12"/>
      <c r="F880" s="12"/>
      <c r="G880" s="12"/>
      <c r="H880" s="12"/>
      <c r="I880" s="12"/>
      <c r="J880" s="12"/>
      <c r="K880" s="12"/>
      <c r="L880" s="12"/>
      <c r="M880" s="12"/>
      <c r="N880" s="12"/>
      <c r="O880" s="12"/>
      <c r="P880" s="12"/>
      <c r="Q880" s="12"/>
      <c r="R880" s="12"/>
      <c r="S880" s="12"/>
    </row>
    <row r="881" spans="1:19" x14ac:dyDescent="0.25">
      <c r="A881" s="12"/>
      <c r="B881" s="12"/>
      <c r="C881" s="12"/>
      <c r="D881" s="12"/>
      <c r="E881" s="12"/>
      <c r="F881" s="12"/>
      <c r="G881" s="12"/>
      <c r="H881" s="12"/>
      <c r="I881" s="12"/>
      <c r="J881" s="12"/>
      <c r="K881" s="12"/>
      <c r="L881" s="12"/>
      <c r="M881" s="12"/>
      <c r="N881" s="12"/>
      <c r="O881" s="12"/>
      <c r="P881" s="12"/>
      <c r="Q881" s="12"/>
      <c r="R881" s="12"/>
      <c r="S881" s="12"/>
    </row>
    <row r="882" spans="1:19" x14ac:dyDescent="0.25">
      <c r="A882" s="12"/>
      <c r="B882" s="12"/>
      <c r="C882" s="12"/>
      <c r="D882" s="12"/>
      <c r="E882" s="12"/>
      <c r="F882" s="12"/>
      <c r="G882" s="12"/>
      <c r="H882" s="12"/>
      <c r="I882" s="12"/>
      <c r="J882" s="12"/>
      <c r="K882" s="12"/>
      <c r="L882" s="12"/>
      <c r="M882" s="12"/>
      <c r="N882" s="12"/>
      <c r="O882" s="12"/>
      <c r="P882" s="12"/>
      <c r="Q882" s="12"/>
      <c r="R882" s="12"/>
      <c r="S882" s="12"/>
    </row>
    <row r="883" spans="1:19" x14ac:dyDescent="0.25">
      <c r="A883" s="12"/>
      <c r="B883" s="12"/>
      <c r="C883" s="12"/>
      <c r="D883" s="12"/>
      <c r="E883" s="12"/>
      <c r="F883" s="12"/>
      <c r="G883" s="12"/>
      <c r="H883" s="12"/>
      <c r="I883" s="12"/>
      <c r="J883" s="12"/>
      <c r="K883" s="12"/>
      <c r="L883" s="12"/>
      <c r="M883" s="12"/>
      <c r="N883" s="12"/>
      <c r="O883" s="12"/>
      <c r="P883" s="12"/>
      <c r="Q883" s="12"/>
      <c r="R883" s="12"/>
      <c r="S883" s="12"/>
    </row>
    <row r="884" spans="1:19" x14ac:dyDescent="0.25">
      <c r="A884" s="12"/>
      <c r="B884" s="12"/>
      <c r="C884" s="12"/>
      <c r="D884" s="12"/>
      <c r="E884" s="12"/>
      <c r="F884" s="12"/>
      <c r="G884" s="12"/>
      <c r="H884" s="12"/>
      <c r="I884" s="12"/>
      <c r="J884" s="12"/>
      <c r="K884" s="12"/>
      <c r="L884" s="12"/>
      <c r="M884" s="12"/>
      <c r="N884" s="12"/>
      <c r="O884" s="12"/>
      <c r="P884" s="12"/>
      <c r="Q884" s="12"/>
      <c r="R884" s="12"/>
      <c r="S884" s="12"/>
    </row>
    <row r="885" spans="1:19" x14ac:dyDescent="0.25">
      <c r="A885" s="12"/>
      <c r="B885" s="12"/>
      <c r="C885" s="12"/>
      <c r="D885" s="12"/>
      <c r="E885" s="12"/>
      <c r="F885" s="12"/>
      <c r="G885" s="12"/>
      <c r="H885" s="12"/>
      <c r="I885" s="12"/>
      <c r="J885" s="12"/>
      <c r="K885" s="12"/>
      <c r="L885" s="12"/>
      <c r="M885" s="12"/>
      <c r="N885" s="12"/>
      <c r="O885" s="12"/>
      <c r="P885" s="12"/>
      <c r="Q885" s="12"/>
      <c r="R885" s="12"/>
      <c r="S885" s="12"/>
    </row>
    <row r="886" spans="1:19" x14ac:dyDescent="0.25">
      <c r="A886" s="12"/>
      <c r="B886" s="12"/>
      <c r="C886" s="12"/>
      <c r="D886" s="12"/>
      <c r="E886" s="12"/>
      <c r="F886" s="12"/>
      <c r="G886" s="12"/>
      <c r="H886" s="12"/>
      <c r="I886" s="12"/>
      <c r="J886" s="12"/>
      <c r="K886" s="12"/>
      <c r="L886" s="12"/>
      <c r="M886" s="12"/>
      <c r="N886" s="12"/>
      <c r="O886" s="12"/>
      <c r="P886" s="12"/>
      <c r="Q886" s="12"/>
      <c r="R886" s="12"/>
      <c r="S886" s="12"/>
    </row>
    <row r="887" spans="1:19" x14ac:dyDescent="0.25">
      <c r="A887" s="12"/>
      <c r="B887" s="12"/>
      <c r="C887" s="12"/>
      <c r="D887" s="12"/>
      <c r="E887" s="12"/>
      <c r="F887" s="12"/>
      <c r="G887" s="12"/>
      <c r="H887" s="12"/>
      <c r="I887" s="12"/>
      <c r="J887" s="12"/>
      <c r="K887" s="12"/>
      <c r="L887" s="12"/>
      <c r="M887" s="12"/>
      <c r="N887" s="12"/>
      <c r="O887" s="12"/>
      <c r="P887" s="12"/>
      <c r="Q887" s="12"/>
      <c r="R887" s="12"/>
      <c r="S887" s="12"/>
    </row>
    <row r="888" spans="1:19" x14ac:dyDescent="0.25">
      <c r="A888" s="12"/>
      <c r="B888" s="12"/>
      <c r="C888" s="12"/>
      <c r="D888" s="12"/>
      <c r="E888" s="12"/>
      <c r="F888" s="12"/>
      <c r="G888" s="12"/>
      <c r="H888" s="12"/>
      <c r="I888" s="12"/>
      <c r="J888" s="12"/>
      <c r="K888" s="12"/>
      <c r="L888" s="12"/>
      <c r="M888" s="12"/>
      <c r="N888" s="12"/>
      <c r="O888" s="12"/>
      <c r="P888" s="12"/>
      <c r="Q888" s="12"/>
      <c r="R888" s="12"/>
      <c r="S888" s="12"/>
    </row>
    <row r="889" spans="1:19" x14ac:dyDescent="0.25">
      <c r="A889" s="12"/>
      <c r="B889" s="12"/>
      <c r="C889" s="12"/>
      <c r="D889" s="12"/>
      <c r="E889" s="12"/>
      <c r="F889" s="12"/>
      <c r="G889" s="12"/>
      <c r="H889" s="12"/>
      <c r="I889" s="12"/>
      <c r="J889" s="12"/>
      <c r="K889" s="12"/>
      <c r="L889" s="12"/>
      <c r="M889" s="12"/>
      <c r="N889" s="12"/>
      <c r="O889" s="12"/>
      <c r="P889" s="12"/>
      <c r="Q889" s="12"/>
      <c r="R889" s="12"/>
      <c r="S889" s="12"/>
    </row>
    <row r="890" spans="1:19" x14ac:dyDescent="0.25">
      <c r="A890" s="12"/>
      <c r="B890" s="12"/>
      <c r="C890" s="12"/>
      <c r="D890" s="12"/>
      <c r="E890" s="12"/>
      <c r="F890" s="12"/>
      <c r="G890" s="12"/>
      <c r="H890" s="12"/>
      <c r="I890" s="12"/>
      <c r="J890" s="12"/>
      <c r="K890" s="12"/>
      <c r="L890" s="12"/>
      <c r="M890" s="12"/>
      <c r="N890" s="12"/>
      <c r="O890" s="12"/>
      <c r="P890" s="12"/>
      <c r="Q890" s="12"/>
      <c r="R890" s="12"/>
      <c r="S890" s="12"/>
    </row>
    <row r="891" spans="1:19" x14ac:dyDescent="0.25">
      <c r="A891" s="12"/>
      <c r="B891" s="12"/>
      <c r="C891" s="12"/>
      <c r="D891" s="12"/>
      <c r="E891" s="12"/>
      <c r="F891" s="12"/>
      <c r="G891" s="12"/>
      <c r="H891" s="12"/>
      <c r="I891" s="12"/>
      <c r="J891" s="12"/>
      <c r="K891" s="12"/>
      <c r="L891" s="12"/>
      <c r="M891" s="12"/>
      <c r="N891" s="12"/>
      <c r="O891" s="12"/>
      <c r="P891" s="12"/>
      <c r="Q891" s="12"/>
      <c r="R891" s="12"/>
      <c r="S891" s="12"/>
    </row>
    <row r="892" spans="1:19" x14ac:dyDescent="0.25">
      <c r="A892" s="12"/>
      <c r="B892" s="12"/>
      <c r="C892" s="12"/>
      <c r="D892" s="12"/>
      <c r="E892" s="12"/>
      <c r="F892" s="12"/>
      <c r="G892" s="12"/>
      <c r="H892" s="12"/>
      <c r="I892" s="12"/>
      <c r="J892" s="12"/>
      <c r="K892" s="12"/>
      <c r="L892" s="12"/>
      <c r="M892" s="12"/>
      <c r="N892" s="12"/>
      <c r="O892" s="12"/>
      <c r="P892" s="12"/>
      <c r="Q892" s="12"/>
      <c r="R892" s="12"/>
      <c r="S892" s="12"/>
    </row>
    <row r="893" spans="1:19" x14ac:dyDescent="0.25">
      <c r="A893" s="12"/>
      <c r="B893" s="12"/>
      <c r="C893" s="12"/>
      <c r="D893" s="12"/>
      <c r="E893" s="12"/>
      <c r="F893" s="12"/>
      <c r="G893" s="12"/>
      <c r="H893" s="12"/>
      <c r="I893" s="12"/>
      <c r="J893" s="12"/>
      <c r="K893" s="12"/>
      <c r="L893" s="12"/>
      <c r="M893" s="12"/>
      <c r="N893" s="12"/>
      <c r="O893" s="12"/>
      <c r="P893" s="12"/>
      <c r="Q893" s="12"/>
      <c r="R893" s="12"/>
      <c r="S893" s="12"/>
    </row>
    <row r="894" spans="1:19" x14ac:dyDescent="0.25">
      <c r="A894" s="12"/>
      <c r="B894" s="12"/>
      <c r="C894" s="12"/>
      <c r="D894" s="12"/>
      <c r="E894" s="12"/>
      <c r="F894" s="12"/>
      <c r="G894" s="12"/>
      <c r="H894" s="12"/>
      <c r="I894" s="12"/>
      <c r="J894" s="12"/>
      <c r="K894" s="12"/>
      <c r="L894" s="12"/>
      <c r="M894" s="12"/>
      <c r="N894" s="12"/>
      <c r="O894" s="12"/>
      <c r="P894" s="12"/>
      <c r="Q894" s="12"/>
      <c r="R894" s="12"/>
      <c r="S894" s="12"/>
    </row>
    <row r="895" spans="1:19" x14ac:dyDescent="0.25">
      <c r="A895" s="12"/>
      <c r="B895" s="12"/>
      <c r="C895" s="12"/>
      <c r="D895" s="12"/>
      <c r="E895" s="12"/>
      <c r="F895" s="12"/>
      <c r="G895" s="12"/>
      <c r="H895" s="12"/>
      <c r="I895" s="12"/>
      <c r="J895" s="12"/>
      <c r="K895" s="12"/>
      <c r="L895" s="12"/>
      <c r="M895" s="12"/>
      <c r="N895" s="12"/>
      <c r="O895" s="12"/>
      <c r="P895" s="12"/>
      <c r="Q895" s="12"/>
      <c r="R895" s="12"/>
      <c r="S895" s="12"/>
    </row>
    <row r="896" spans="1:19" x14ac:dyDescent="0.25">
      <c r="A896" s="12"/>
      <c r="B896" s="12"/>
      <c r="C896" s="12"/>
      <c r="D896" s="12"/>
      <c r="E896" s="12"/>
      <c r="F896" s="12"/>
      <c r="G896" s="12"/>
      <c r="H896" s="12"/>
      <c r="I896" s="12"/>
      <c r="J896" s="12"/>
      <c r="K896" s="12"/>
      <c r="L896" s="12"/>
      <c r="M896" s="12"/>
      <c r="N896" s="12"/>
      <c r="O896" s="12"/>
      <c r="P896" s="12"/>
      <c r="Q896" s="12"/>
      <c r="R896" s="12"/>
      <c r="S896" s="12"/>
    </row>
    <row r="897" spans="1:19" x14ac:dyDescent="0.25">
      <c r="A897" s="12"/>
      <c r="B897" s="12"/>
      <c r="C897" s="12"/>
      <c r="D897" s="12"/>
      <c r="E897" s="12"/>
      <c r="F897" s="12"/>
      <c r="G897" s="12"/>
      <c r="H897" s="12"/>
      <c r="I897" s="12"/>
      <c r="J897" s="12"/>
      <c r="K897" s="12"/>
      <c r="L897" s="12"/>
      <c r="M897" s="12"/>
      <c r="N897" s="12"/>
      <c r="O897" s="12"/>
      <c r="P897" s="12"/>
      <c r="Q897" s="12"/>
      <c r="R897" s="12"/>
      <c r="S897" s="12"/>
    </row>
    <row r="898" spans="1:19" x14ac:dyDescent="0.25">
      <c r="A898" s="12"/>
      <c r="B898" s="12"/>
      <c r="C898" s="12"/>
      <c r="D898" s="12"/>
      <c r="E898" s="12"/>
      <c r="F898" s="12"/>
      <c r="G898" s="12"/>
      <c r="H898" s="12"/>
      <c r="I898" s="12"/>
      <c r="J898" s="12"/>
      <c r="K898" s="12"/>
      <c r="L898" s="12"/>
      <c r="M898" s="12"/>
      <c r="N898" s="12"/>
      <c r="O898" s="12"/>
      <c r="P898" s="12"/>
      <c r="Q898" s="12"/>
      <c r="R898" s="12"/>
      <c r="S898" s="12"/>
    </row>
    <row r="899" spans="1:19" x14ac:dyDescent="0.25">
      <c r="A899" s="12"/>
      <c r="B899" s="12"/>
      <c r="C899" s="12"/>
      <c r="D899" s="12"/>
      <c r="E899" s="12"/>
      <c r="F899" s="12"/>
      <c r="G899" s="12"/>
      <c r="H899" s="12"/>
      <c r="I899" s="12"/>
      <c r="J899" s="12"/>
      <c r="K899" s="12"/>
      <c r="L899" s="12"/>
      <c r="M899" s="12"/>
      <c r="N899" s="12"/>
      <c r="O899" s="12"/>
      <c r="P899" s="12"/>
      <c r="Q899" s="12"/>
      <c r="R899" s="12"/>
      <c r="S899" s="12"/>
    </row>
    <row r="900" spans="1:19" x14ac:dyDescent="0.25">
      <c r="A900" s="12"/>
      <c r="B900" s="12"/>
      <c r="C900" s="12"/>
      <c r="D900" s="12"/>
      <c r="E900" s="12"/>
      <c r="F900" s="12"/>
      <c r="G900" s="12"/>
      <c r="H900" s="12"/>
      <c r="I900" s="12"/>
      <c r="J900" s="12"/>
      <c r="K900" s="12"/>
      <c r="L900" s="12"/>
      <c r="M900" s="12"/>
      <c r="N900" s="12"/>
      <c r="O900" s="12"/>
      <c r="P900" s="12"/>
      <c r="Q900" s="12"/>
      <c r="R900" s="12"/>
      <c r="S900" s="12"/>
    </row>
    <row r="901" spans="1:19" x14ac:dyDescent="0.25">
      <c r="A901" s="12"/>
      <c r="B901" s="12"/>
      <c r="C901" s="12"/>
      <c r="D901" s="12"/>
      <c r="E901" s="12"/>
      <c r="F901" s="12"/>
      <c r="G901" s="12"/>
      <c r="H901" s="12"/>
      <c r="I901" s="12"/>
      <c r="J901" s="12"/>
      <c r="K901" s="12"/>
      <c r="L901" s="12"/>
      <c r="M901" s="12"/>
      <c r="N901" s="12"/>
      <c r="O901" s="12"/>
      <c r="P901" s="12"/>
      <c r="Q901" s="12"/>
      <c r="R901" s="12"/>
      <c r="S901" s="12"/>
    </row>
    <row r="902" spans="1:19" x14ac:dyDescent="0.25">
      <c r="A902" s="12"/>
      <c r="B902" s="12"/>
      <c r="C902" s="12"/>
      <c r="D902" s="12"/>
      <c r="E902" s="12"/>
      <c r="F902" s="12"/>
      <c r="G902" s="12"/>
      <c r="H902" s="12"/>
      <c r="I902" s="12"/>
      <c r="J902" s="12"/>
      <c r="K902" s="12"/>
      <c r="L902" s="12"/>
      <c r="M902" s="12"/>
      <c r="N902" s="12"/>
      <c r="O902" s="12"/>
      <c r="P902" s="12"/>
      <c r="Q902" s="12"/>
      <c r="R902" s="12"/>
      <c r="S902" s="12"/>
    </row>
    <row r="903" spans="1:19" x14ac:dyDescent="0.25">
      <c r="A903" s="12"/>
      <c r="B903" s="12"/>
      <c r="C903" s="12"/>
      <c r="D903" s="12"/>
      <c r="E903" s="12"/>
      <c r="F903" s="12"/>
      <c r="G903" s="12"/>
      <c r="H903" s="12"/>
      <c r="I903" s="12"/>
      <c r="J903" s="12"/>
      <c r="K903" s="12"/>
      <c r="L903" s="12"/>
      <c r="M903" s="12"/>
      <c r="N903" s="12"/>
      <c r="O903" s="12"/>
      <c r="P903" s="12"/>
      <c r="Q903" s="12"/>
      <c r="R903" s="12"/>
      <c r="S903" s="12"/>
    </row>
    <row r="904" spans="1:19" x14ac:dyDescent="0.25">
      <c r="A904" s="12"/>
      <c r="B904" s="12"/>
      <c r="C904" s="12"/>
      <c r="D904" s="12"/>
      <c r="E904" s="12"/>
      <c r="F904" s="12"/>
      <c r="G904" s="12"/>
      <c r="H904" s="12"/>
      <c r="I904" s="12"/>
      <c r="J904" s="12"/>
      <c r="K904" s="12"/>
      <c r="L904" s="12"/>
      <c r="M904" s="12"/>
      <c r="N904" s="12"/>
      <c r="O904" s="12"/>
      <c r="P904" s="12"/>
      <c r="Q904" s="12"/>
      <c r="R904" s="12"/>
      <c r="S904" s="12"/>
    </row>
    <row r="905" spans="1:19" x14ac:dyDescent="0.25">
      <c r="A905" s="12"/>
      <c r="B905" s="12"/>
      <c r="C905" s="12"/>
      <c r="D905" s="12"/>
      <c r="E905" s="12"/>
      <c r="F905" s="12"/>
      <c r="G905" s="12"/>
      <c r="H905" s="12"/>
      <c r="I905" s="12"/>
      <c r="J905" s="12"/>
      <c r="K905" s="12"/>
      <c r="L905" s="12"/>
      <c r="M905" s="12"/>
      <c r="N905" s="12"/>
      <c r="O905" s="12"/>
      <c r="P905" s="12"/>
      <c r="Q905" s="12"/>
      <c r="R905" s="12"/>
      <c r="S905" s="12"/>
    </row>
    <row r="906" spans="1:19" x14ac:dyDescent="0.25">
      <c r="A906" s="12"/>
      <c r="B906" s="12"/>
      <c r="C906" s="12"/>
      <c r="D906" s="12"/>
      <c r="E906" s="12"/>
      <c r="F906" s="12"/>
      <c r="G906" s="12"/>
      <c r="H906" s="12"/>
      <c r="I906" s="12"/>
      <c r="J906" s="12"/>
      <c r="K906" s="12"/>
      <c r="L906" s="12"/>
      <c r="M906" s="12"/>
      <c r="N906" s="12"/>
      <c r="O906" s="12"/>
      <c r="P906" s="12"/>
      <c r="Q906" s="12"/>
      <c r="R906" s="12"/>
      <c r="S906" s="12"/>
    </row>
    <row r="907" spans="1:19" x14ac:dyDescent="0.25">
      <c r="A907" s="12"/>
      <c r="B907" s="12"/>
      <c r="C907" s="12"/>
      <c r="D907" s="12"/>
      <c r="E907" s="12"/>
      <c r="F907" s="12"/>
      <c r="G907" s="12"/>
      <c r="H907" s="12"/>
      <c r="I907" s="12"/>
      <c r="J907" s="12"/>
      <c r="K907" s="12"/>
      <c r="L907" s="12"/>
      <c r="M907" s="12"/>
      <c r="N907" s="12"/>
      <c r="O907" s="12"/>
      <c r="P907" s="12"/>
      <c r="Q907" s="12"/>
      <c r="R907" s="12"/>
      <c r="S907" s="12"/>
    </row>
    <row r="908" spans="1:19" x14ac:dyDescent="0.25">
      <c r="A908" s="12"/>
      <c r="B908" s="12"/>
      <c r="C908" s="12"/>
      <c r="D908" s="12"/>
      <c r="E908" s="12"/>
      <c r="F908" s="12"/>
      <c r="G908" s="12"/>
      <c r="H908" s="12"/>
      <c r="I908" s="12"/>
      <c r="J908" s="12"/>
      <c r="K908" s="12"/>
      <c r="L908" s="12"/>
      <c r="M908" s="12"/>
      <c r="N908" s="12"/>
      <c r="O908" s="12"/>
      <c r="P908" s="12"/>
      <c r="Q908" s="12"/>
      <c r="R908" s="12"/>
      <c r="S908" s="12"/>
    </row>
    <row r="909" spans="1:19" x14ac:dyDescent="0.25">
      <c r="A909" s="12"/>
      <c r="B909" s="12"/>
      <c r="C909" s="12"/>
      <c r="D909" s="12"/>
      <c r="E909" s="12"/>
      <c r="F909" s="12"/>
      <c r="G909" s="12"/>
      <c r="H909" s="12"/>
      <c r="I909" s="12"/>
      <c r="J909" s="12"/>
      <c r="K909" s="12"/>
      <c r="L909" s="12"/>
      <c r="M909" s="12"/>
      <c r="N909" s="12"/>
      <c r="O909" s="12"/>
      <c r="P909" s="12"/>
      <c r="Q909" s="12"/>
      <c r="R909" s="12"/>
      <c r="S909" s="12"/>
    </row>
    <row r="910" spans="1:19" x14ac:dyDescent="0.25">
      <c r="A910" s="12"/>
      <c r="B910" s="12"/>
      <c r="C910" s="12"/>
      <c r="D910" s="12"/>
      <c r="E910" s="12"/>
      <c r="F910" s="12"/>
      <c r="G910" s="12"/>
      <c r="H910" s="12"/>
      <c r="I910" s="12"/>
      <c r="J910" s="12"/>
      <c r="K910" s="12"/>
      <c r="L910" s="12"/>
      <c r="M910" s="12"/>
      <c r="N910" s="12"/>
      <c r="O910" s="12"/>
      <c r="P910" s="12"/>
      <c r="Q910" s="12"/>
      <c r="R910" s="12"/>
      <c r="S910" s="12"/>
    </row>
    <row r="911" spans="1:19" x14ac:dyDescent="0.25">
      <c r="A911" s="12"/>
      <c r="B911" s="12"/>
      <c r="C911" s="12"/>
      <c r="D911" s="12"/>
      <c r="E911" s="12"/>
      <c r="F911" s="12"/>
      <c r="G911" s="12"/>
      <c r="H911" s="12"/>
      <c r="I911" s="12"/>
      <c r="J911" s="12"/>
      <c r="K911" s="12"/>
      <c r="L911" s="12"/>
      <c r="M911" s="12"/>
      <c r="N911" s="12"/>
      <c r="O911" s="12"/>
      <c r="P911" s="12"/>
      <c r="Q911" s="12"/>
      <c r="R911" s="12"/>
      <c r="S911" s="12"/>
    </row>
    <row r="912" spans="1:19" x14ac:dyDescent="0.25">
      <c r="A912" s="12"/>
      <c r="B912" s="12"/>
      <c r="C912" s="12"/>
      <c r="D912" s="12"/>
      <c r="E912" s="12"/>
      <c r="F912" s="12"/>
      <c r="G912" s="12"/>
      <c r="H912" s="12"/>
      <c r="I912" s="12"/>
      <c r="J912" s="12"/>
      <c r="K912" s="12"/>
      <c r="L912" s="12"/>
      <c r="M912" s="12"/>
      <c r="N912" s="12"/>
      <c r="O912" s="12"/>
      <c r="P912" s="12"/>
      <c r="Q912" s="12"/>
      <c r="R912" s="12"/>
      <c r="S912" s="12"/>
    </row>
    <row r="913" spans="1:19" x14ac:dyDescent="0.25">
      <c r="A913" s="12"/>
      <c r="B913" s="12"/>
      <c r="C913" s="12"/>
      <c r="D913" s="12"/>
      <c r="E913" s="12"/>
      <c r="F913" s="12"/>
      <c r="G913" s="12"/>
      <c r="H913" s="12"/>
      <c r="I913" s="12"/>
      <c r="J913" s="12"/>
      <c r="K913" s="12"/>
      <c r="L913" s="12"/>
      <c r="M913" s="12"/>
      <c r="N913" s="12"/>
      <c r="O913" s="12"/>
      <c r="P913" s="12"/>
      <c r="Q913" s="12"/>
      <c r="R913" s="12"/>
      <c r="S913" s="12"/>
    </row>
    <row r="914" spans="1:19" x14ac:dyDescent="0.25">
      <c r="A914" s="12"/>
      <c r="B914" s="12"/>
      <c r="C914" s="12"/>
      <c r="D914" s="12"/>
      <c r="E914" s="12"/>
      <c r="F914" s="12"/>
      <c r="G914" s="12"/>
      <c r="H914" s="12"/>
      <c r="I914" s="12"/>
      <c r="J914" s="12"/>
      <c r="K914" s="12"/>
      <c r="L914" s="12"/>
      <c r="M914" s="12"/>
      <c r="N914" s="12"/>
      <c r="O914" s="12"/>
      <c r="P914" s="12"/>
      <c r="Q914" s="12"/>
      <c r="R914" s="12"/>
      <c r="S914" s="12"/>
    </row>
    <row r="915" spans="1:19" x14ac:dyDescent="0.25">
      <c r="A915" s="12"/>
      <c r="B915" s="12"/>
      <c r="C915" s="12"/>
      <c r="D915" s="12"/>
      <c r="E915" s="12"/>
      <c r="F915" s="12"/>
      <c r="G915" s="12"/>
      <c r="H915" s="12"/>
      <c r="I915" s="12"/>
      <c r="J915" s="12"/>
      <c r="K915" s="12"/>
      <c r="L915" s="12"/>
      <c r="M915" s="12"/>
      <c r="N915" s="12"/>
      <c r="O915" s="12"/>
      <c r="P915" s="12"/>
      <c r="Q915" s="12"/>
      <c r="R915" s="12"/>
      <c r="S915" s="12"/>
    </row>
    <row r="916" spans="1:19" x14ac:dyDescent="0.25">
      <c r="A916" s="12"/>
      <c r="B916" s="12"/>
      <c r="C916" s="12"/>
      <c r="D916" s="12"/>
      <c r="E916" s="12"/>
      <c r="F916" s="12"/>
      <c r="G916" s="12"/>
      <c r="H916" s="12"/>
      <c r="I916" s="12"/>
      <c r="J916" s="12"/>
      <c r="K916" s="12"/>
      <c r="L916" s="12"/>
      <c r="M916" s="12"/>
      <c r="N916" s="12"/>
      <c r="O916" s="12"/>
      <c r="P916" s="12"/>
      <c r="Q916" s="12"/>
      <c r="R916" s="12"/>
      <c r="S916" s="12"/>
    </row>
    <row r="917" spans="1:19" x14ac:dyDescent="0.25">
      <c r="A917" s="12"/>
      <c r="B917" s="12"/>
      <c r="C917" s="12"/>
      <c r="D917" s="12"/>
      <c r="E917" s="12"/>
      <c r="F917" s="12"/>
      <c r="G917" s="12"/>
      <c r="H917" s="12"/>
      <c r="I917" s="12"/>
      <c r="J917" s="12"/>
      <c r="K917" s="12"/>
      <c r="L917" s="12"/>
      <c r="M917" s="12"/>
      <c r="N917" s="12"/>
      <c r="O917" s="12"/>
      <c r="P917" s="12"/>
      <c r="Q917" s="12"/>
      <c r="R917" s="12"/>
      <c r="S917" s="12"/>
    </row>
    <row r="918" spans="1:19" x14ac:dyDescent="0.25">
      <c r="A918" s="12"/>
      <c r="B918" s="12"/>
      <c r="C918" s="12"/>
      <c r="D918" s="12"/>
      <c r="E918" s="12"/>
      <c r="F918" s="12"/>
      <c r="G918" s="12"/>
      <c r="H918" s="12"/>
      <c r="I918" s="12"/>
      <c r="J918" s="12"/>
      <c r="K918" s="12"/>
      <c r="L918" s="12"/>
      <c r="M918" s="12"/>
      <c r="N918" s="12"/>
      <c r="O918" s="12"/>
      <c r="P918" s="12"/>
      <c r="Q918" s="12"/>
      <c r="R918" s="12"/>
      <c r="S918" s="12"/>
    </row>
    <row r="919" spans="1:19" x14ac:dyDescent="0.25">
      <c r="A919" s="12"/>
      <c r="B919" s="12"/>
      <c r="C919" s="12"/>
      <c r="D919" s="12"/>
      <c r="E919" s="12"/>
      <c r="F919" s="12"/>
      <c r="G919" s="12"/>
      <c r="H919" s="12"/>
      <c r="I919" s="12"/>
      <c r="J919" s="12"/>
      <c r="K919" s="12"/>
      <c r="L919" s="12"/>
      <c r="M919" s="12"/>
      <c r="N919" s="12"/>
      <c r="O919" s="12"/>
      <c r="P919" s="12"/>
      <c r="Q919" s="12"/>
      <c r="R919" s="12"/>
      <c r="S919" s="12"/>
    </row>
    <row r="920" spans="1:19" x14ac:dyDescent="0.25">
      <c r="A920" s="12"/>
      <c r="B920" s="12"/>
      <c r="C920" s="12"/>
      <c r="D920" s="12"/>
      <c r="E920" s="12"/>
      <c r="F920" s="12"/>
      <c r="G920" s="12"/>
      <c r="H920" s="12"/>
      <c r="I920" s="12"/>
      <c r="J920" s="12"/>
      <c r="K920" s="12"/>
      <c r="L920" s="12"/>
      <c r="M920" s="12"/>
      <c r="N920" s="12"/>
      <c r="O920" s="12"/>
      <c r="P920" s="12"/>
      <c r="Q920" s="12"/>
      <c r="R920" s="12"/>
      <c r="S920" s="12"/>
    </row>
    <row r="921" spans="1:19" x14ac:dyDescent="0.25">
      <c r="A921" s="12"/>
      <c r="B921" s="12"/>
      <c r="C921" s="12"/>
      <c r="D921" s="12"/>
      <c r="E921" s="12"/>
      <c r="F921" s="12"/>
      <c r="G921" s="12"/>
      <c r="H921" s="12"/>
      <c r="I921" s="12"/>
      <c r="J921" s="12"/>
      <c r="K921" s="12"/>
      <c r="L921" s="12"/>
      <c r="M921" s="12"/>
      <c r="N921" s="12"/>
      <c r="O921" s="12"/>
      <c r="P921" s="12"/>
      <c r="Q921" s="12"/>
      <c r="R921" s="12"/>
      <c r="S921" s="12"/>
    </row>
    <row r="922" spans="1:19" x14ac:dyDescent="0.25">
      <c r="A922" s="12"/>
      <c r="B922" s="12"/>
      <c r="C922" s="12"/>
      <c r="D922" s="12"/>
      <c r="E922" s="12"/>
      <c r="F922" s="12"/>
      <c r="G922" s="12"/>
      <c r="H922" s="12"/>
      <c r="I922" s="12"/>
      <c r="J922" s="12"/>
      <c r="K922" s="12"/>
      <c r="L922" s="12"/>
      <c r="M922" s="12"/>
      <c r="N922" s="12"/>
      <c r="O922" s="12"/>
      <c r="P922" s="12"/>
      <c r="Q922" s="12"/>
      <c r="R922" s="12"/>
      <c r="S922" s="12"/>
    </row>
    <row r="923" spans="1:19" x14ac:dyDescent="0.25">
      <c r="A923" s="12"/>
      <c r="B923" s="12"/>
      <c r="C923" s="12"/>
      <c r="D923" s="12"/>
      <c r="E923" s="12"/>
      <c r="F923" s="12"/>
      <c r="G923" s="12"/>
      <c r="H923" s="12"/>
      <c r="I923" s="12"/>
      <c r="J923" s="12"/>
      <c r="K923" s="12"/>
      <c r="L923" s="12"/>
      <c r="M923" s="12"/>
      <c r="N923" s="12"/>
      <c r="O923" s="12"/>
      <c r="P923" s="12"/>
      <c r="Q923" s="12"/>
      <c r="R923" s="12"/>
      <c r="S923" s="12"/>
    </row>
    <row r="924" spans="1:19" x14ac:dyDescent="0.25">
      <c r="A924" s="12"/>
      <c r="B924" s="12"/>
      <c r="C924" s="12"/>
      <c r="D924" s="12"/>
      <c r="E924" s="12"/>
      <c r="F924" s="12"/>
      <c r="G924" s="12"/>
      <c r="H924" s="12"/>
      <c r="I924" s="12"/>
      <c r="J924" s="12"/>
      <c r="K924" s="12"/>
      <c r="L924" s="12"/>
      <c r="M924" s="12"/>
      <c r="N924" s="12"/>
      <c r="O924" s="12"/>
      <c r="P924" s="12"/>
      <c r="Q924" s="12"/>
      <c r="R924" s="12"/>
      <c r="S924" s="12"/>
    </row>
    <row r="925" spans="1:19" x14ac:dyDescent="0.25">
      <c r="A925" s="12"/>
      <c r="B925" s="12"/>
      <c r="C925" s="12"/>
      <c r="D925" s="12"/>
      <c r="E925" s="12"/>
      <c r="F925" s="12"/>
      <c r="G925" s="12"/>
      <c r="H925" s="12"/>
      <c r="I925" s="12"/>
      <c r="J925" s="12"/>
      <c r="K925" s="12"/>
      <c r="L925" s="12"/>
      <c r="M925" s="12"/>
      <c r="N925" s="12"/>
      <c r="O925" s="12"/>
      <c r="P925" s="12"/>
      <c r="Q925" s="12"/>
      <c r="R925" s="12"/>
      <c r="S925" s="12"/>
    </row>
    <row r="926" spans="1:19" x14ac:dyDescent="0.25">
      <c r="A926" s="12"/>
      <c r="B926" s="12"/>
      <c r="C926" s="12"/>
      <c r="D926" s="12"/>
      <c r="E926" s="12"/>
      <c r="F926" s="12"/>
      <c r="G926" s="12"/>
      <c r="H926" s="12"/>
      <c r="I926" s="12"/>
      <c r="J926" s="12"/>
      <c r="K926" s="12"/>
      <c r="L926" s="12"/>
      <c r="M926" s="12"/>
      <c r="N926" s="12"/>
      <c r="O926" s="12"/>
      <c r="P926" s="12"/>
      <c r="Q926" s="12"/>
      <c r="R926" s="12"/>
      <c r="S926" s="12"/>
    </row>
    <row r="927" spans="1:19" x14ac:dyDescent="0.25">
      <c r="A927" s="12"/>
      <c r="B927" s="12"/>
      <c r="C927" s="12"/>
      <c r="D927" s="12"/>
      <c r="E927" s="12"/>
      <c r="F927" s="12"/>
      <c r="G927" s="12"/>
      <c r="H927" s="12"/>
      <c r="I927" s="12"/>
      <c r="J927" s="12"/>
      <c r="K927" s="12"/>
      <c r="L927" s="12"/>
      <c r="M927" s="12"/>
      <c r="N927" s="12"/>
      <c r="O927" s="12"/>
      <c r="P927" s="12"/>
      <c r="Q927" s="12"/>
      <c r="R927" s="12"/>
      <c r="S927" s="12"/>
    </row>
    <row r="928" spans="1:19" x14ac:dyDescent="0.25">
      <c r="A928" s="12"/>
      <c r="B928" s="12"/>
      <c r="C928" s="12"/>
      <c r="D928" s="12"/>
      <c r="E928" s="12"/>
      <c r="F928" s="12"/>
      <c r="G928" s="12"/>
      <c r="H928" s="12"/>
      <c r="I928" s="12"/>
      <c r="J928" s="12"/>
      <c r="K928" s="12"/>
      <c r="L928" s="12"/>
      <c r="M928" s="12"/>
      <c r="N928" s="12"/>
      <c r="O928" s="12"/>
      <c r="P928" s="12"/>
      <c r="Q928" s="12"/>
      <c r="R928" s="12"/>
      <c r="S928" s="12"/>
    </row>
    <row r="929" spans="1:19" x14ac:dyDescent="0.25">
      <c r="A929" s="12"/>
      <c r="B929" s="12"/>
      <c r="C929" s="12"/>
      <c r="D929" s="12"/>
      <c r="E929" s="12"/>
      <c r="F929" s="12"/>
      <c r="G929" s="12"/>
      <c r="H929" s="12"/>
      <c r="I929" s="12"/>
      <c r="J929" s="12"/>
      <c r="K929" s="12"/>
      <c r="L929" s="12"/>
      <c r="M929" s="12"/>
      <c r="N929" s="12"/>
      <c r="O929" s="12"/>
      <c r="P929" s="12"/>
      <c r="Q929" s="12"/>
      <c r="R929" s="12"/>
      <c r="S929" s="12"/>
    </row>
    <row r="930" spans="1:19" x14ac:dyDescent="0.25">
      <c r="A930" s="12"/>
      <c r="B930" s="12"/>
      <c r="C930" s="12"/>
      <c r="D930" s="12"/>
      <c r="E930" s="12"/>
      <c r="F930" s="12"/>
      <c r="G930" s="12"/>
      <c r="H930" s="12"/>
      <c r="I930" s="12"/>
      <c r="J930" s="12"/>
      <c r="K930" s="12"/>
      <c r="L930" s="12"/>
      <c r="M930" s="12"/>
      <c r="N930" s="12"/>
      <c r="O930" s="12"/>
      <c r="P930" s="12"/>
      <c r="Q930" s="12"/>
      <c r="R930" s="12"/>
      <c r="S930" s="12"/>
    </row>
    <row r="931" spans="1:19" x14ac:dyDescent="0.25">
      <c r="A931" s="12"/>
      <c r="B931" s="12"/>
      <c r="C931" s="12"/>
      <c r="D931" s="12"/>
      <c r="E931" s="12"/>
      <c r="F931" s="12"/>
      <c r="G931" s="12"/>
      <c r="H931" s="12"/>
      <c r="I931" s="12"/>
      <c r="J931" s="12"/>
      <c r="K931" s="12"/>
      <c r="L931" s="12"/>
      <c r="M931" s="12"/>
      <c r="N931" s="12"/>
      <c r="O931" s="12"/>
      <c r="P931" s="12"/>
      <c r="Q931" s="12"/>
      <c r="R931" s="12"/>
      <c r="S931" s="12"/>
    </row>
    <row r="932" spans="1:19" x14ac:dyDescent="0.25">
      <c r="A932" s="12"/>
      <c r="B932" s="12"/>
      <c r="C932" s="12"/>
      <c r="D932" s="12"/>
      <c r="E932" s="12"/>
      <c r="F932" s="12"/>
      <c r="G932" s="12"/>
      <c r="H932" s="12"/>
      <c r="I932" s="12"/>
      <c r="J932" s="12"/>
      <c r="K932" s="12"/>
      <c r="L932" s="12"/>
      <c r="M932" s="12"/>
      <c r="N932" s="12"/>
      <c r="O932" s="12"/>
      <c r="P932" s="12"/>
      <c r="Q932" s="12"/>
      <c r="R932" s="12"/>
      <c r="S932" s="12"/>
    </row>
    <row r="933" spans="1:19" x14ac:dyDescent="0.25">
      <c r="A933" s="12"/>
      <c r="B933" s="12"/>
      <c r="C933" s="12"/>
      <c r="D933" s="12"/>
      <c r="E933" s="12"/>
      <c r="F933" s="12"/>
      <c r="G933" s="12"/>
      <c r="H933" s="12"/>
      <c r="I933" s="12"/>
      <c r="J933" s="12"/>
      <c r="K933" s="12"/>
      <c r="L933" s="12"/>
      <c r="M933" s="12"/>
      <c r="N933" s="12"/>
      <c r="O933" s="12"/>
      <c r="P933" s="12"/>
      <c r="Q933" s="12"/>
      <c r="R933" s="12"/>
      <c r="S933" s="12"/>
    </row>
    <row r="934" spans="1:19" x14ac:dyDescent="0.25">
      <c r="A934" s="12"/>
      <c r="B934" s="12"/>
      <c r="C934" s="12"/>
      <c r="D934" s="12"/>
      <c r="E934" s="12"/>
      <c r="F934" s="12"/>
      <c r="G934" s="12"/>
      <c r="H934" s="12"/>
      <c r="I934" s="12"/>
      <c r="J934" s="12"/>
      <c r="K934" s="12"/>
      <c r="L934" s="12"/>
      <c r="M934" s="12"/>
      <c r="N934" s="12"/>
      <c r="O934" s="12"/>
      <c r="P934" s="12"/>
      <c r="Q934" s="12"/>
      <c r="R934" s="12"/>
      <c r="S934" s="12"/>
    </row>
    <row r="935" spans="1:19" x14ac:dyDescent="0.25">
      <c r="A935" s="12"/>
      <c r="B935" s="12"/>
      <c r="C935" s="12"/>
      <c r="D935" s="12"/>
      <c r="E935" s="12"/>
      <c r="F935" s="12"/>
      <c r="G935" s="12"/>
      <c r="H935" s="12"/>
      <c r="I935" s="12"/>
      <c r="J935" s="12"/>
      <c r="K935" s="12"/>
      <c r="L935" s="12"/>
      <c r="M935" s="12"/>
      <c r="N935" s="12"/>
      <c r="O935" s="12"/>
      <c r="P935" s="12"/>
      <c r="Q935" s="12"/>
      <c r="R935" s="12"/>
      <c r="S935" s="12"/>
    </row>
    <row r="936" spans="1:19" x14ac:dyDescent="0.25">
      <c r="A936" s="12"/>
      <c r="B936" s="12"/>
      <c r="C936" s="12"/>
      <c r="D936" s="12"/>
      <c r="E936" s="12"/>
      <c r="F936" s="12"/>
      <c r="G936" s="12"/>
      <c r="H936" s="12"/>
      <c r="I936" s="12"/>
      <c r="J936" s="12"/>
      <c r="K936" s="12"/>
      <c r="L936" s="12"/>
      <c r="M936" s="12"/>
      <c r="N936" s="12"/>
      <c r="O936" s="12"/>
      <c r="P936" s="12"/>
      <c r="Q936" s="12"/>
      <c r="R936" s="12"/>
      <c r="S936" s="12"/>
    </row>
    <row r="937" spans="1:19" x14ac:dyDescent="0.25">
      <c r="A937" s="12"/>
      <c r="B937" s="12"/>
      <c r="C937" s="12"/>
      <c r="D937" s="12"/>
      <c r="E937" s="12"/>
      <c r="F937" s="12"/>
      <c r="G937" s="12"/>
      <c r="H937" s="12"/>
      <c r="I937" s="12"/>
      <c r="J937" s="12"/>
      <c r="K937" s="12"/>
      <c r="L937" s="12"/>
      <c r="M937" s="12"/>
      <c r="N937" s="12"/>
      <c r="O937" s="12"/>
      <c r="P937" s="12"/>
      <c r="Q937" s="12"/>
      <c r="R937" s="12"/>
      <c r="S937" s="12"/>
    </row>
    <row r="938" spans="1:19" x14ac:dyDescent="0.25">
      <c r="A938" s="12"/>
      <c r="B938" s="12"/>
      <c r="C938" s="12"/>
      <c r="D938" s="12"/>
      <c r="E938" s="12"/>
      <c r="F938" s="12"/>
      <c r="G938" s="12"/>
      <c r="H938" s="12"/>
      <c r="I938" s="12"/>
      <c r="J938" s="12"/>
      <c r="K938" s="12"/>
      <c r="L938" s="12"/>
      <c r="M938" s="12"/>
      <c r="N938" s="12"/>
      <c r="O938" s="12"/>
      <c r="P938" s="12"/>
      <c r="Q938" s="12"/>
      <c r="R938" s="12"/>
      <c r="S938" s="12"/>
    </row>
    <row r="939" spans="1:19" x14ac:dyDescent="0.25">
      <c r="A939" s="12"/>
      <c r="B939" s="12"/>
      <c r="C939" s="12"/>
      <c r="D939" s="12"/>
      <c r="E939" s="12"/>
      <c r="F939" s="12"/>
      <c r="G939" s="12"/>
      <c r="H939" s="12"/>
      <c r="I939" s="12"/>
      <c r="J939" s="12"/>
      <c r="K939" s="12"/>
      <c r="L939" s="12"/>
      <c r="M939" s="12"/>
      <c r="N939" s="12"/>
      <c r="O939" s="12"/>
      <c r="P939" s="12"/>
      <c r="Q939" s="12"/>
      <c r="R939" s="12"/>
      <c r="S939" s="12"/>
    </row>
    <row r="940" spans="1:19" x14ac:dyDescent="0.25">
      <c r="A940" s="12"/>
      <c r="B940" s="12"/>
      <c r="C940" s="12"/>
      <c r="D940" s="12"/>
      <c r="E940" s="12"/>
      <c r="F940" s="12"/>
      <c r="G940" s="12"/>
      <c r="H940" s="12"/>
      <c r="I940" s="12"/>
      <c r="J940" s="12"/>
      <c r="K940" s="12"/>
      <c r="L940" s="12"/>
      <c r="M940" s="12"/>
      <c r="N940" s="12"/>
      <c r="O940" s="12"/>
      <c r="P940" s="12"/>
      <c r="Q940" s="12"/>
      <c r="R940" s="12"/>
      <c r="S940" s="12"/>
    </row>
    <row r="941" spans="1:19" x14ac:dyDescent="0.25">
      <c r="A941" s="12"/>
      <c r="B941" s="12"/>
      <c r="C941" s="12"/>
      <c r="D941" s="12"/>
      <c r="E941" s="12"/>
      <c r="F941" s="12"/>
      <c r="G941" s="12"/>
      <c r="H941" s="12"/>
      <c r="I941" s="12"/>
      <c r="J941" s="12"/>
      <c r="K941" s="12"/>
      <c r="L941" s="12"/>
      <c r="M941" s="12"/>
      <c r="N941" s="12"/>
      <c r="O941" s="12"/>
      <c r="P941" s="12"/>
      <c r="Q941" s="12"/>
      <c r="R941" s="12"/>
      <c r="S941" s="12"/>
    </row>
    <row r="942" spans="1:19" x14ac:dyDescent="0.25">
      <c r="A942" s="12"/>
      <c r="B942" s="12"/>
      <c r="C942" s="12"/>
      <c r="D942" s="12"/>
      <c r="E942" s="12"/>
      <c r="F942" s="12"/>
      <c r="G942" s="12"/>
      <c r="H942" s="12"/>
      <c r="I942" s="12"/>
      <c r="J942" s="12"/>
      <c r="K942" s="12"/>
      <c r="L942" s="12"/>
      <c r="M942" s="12"/>
      <c r="N942" s="12"/>
      <c r="O942" s="12"/>
      <c r="P942" s="12"/>
      <c r="Q942" s="12"/>
      <c r="R942" s="12"/>
      <c r="S942" s="12"/>
    </row>
    <row r="943" spans="1:19" x14ac:dyDescent="0.25">
      <c r="A943" s="12"/>
      <c r="B943" s="12"/>
      <c r="C943" s="12"/>
      <c r="D943" s="12"/>
      <c r="E943" s="12"/>
      <c r="F943" s="12"/>
      <c r="G943" s="12"/>
      <c r="H943" s="12"/>
      <c r="I943" s="12"/>
      <c r="J943" s="12"/>
      <c r="K943" s="12"/>
      <c r="L943" s="12"/>
      <c r="M943" s="12"/>
      <c r="N943" s="12"/>
      <c r="O943" s="12"/>
      <c r="P943" s="12"/>
      <c r="Q943" s="12"/>
      <c r="R943" s="12"/>
      <c r="S943" s="12"/>
    </row>
    <row r="944" spans="1:19" x14ac:dyDescent="0.25">
      <c r="A944" s="12"/>
      <c r="B944" s="12"/>
      <c r="C944" s="12"/>
      <c r="D944" s="12"/>
      <c r="E944" s="12"/>
      <c r="F944" s="12"/>
      <c r="G944" s="12"/>
      <c r="H944" s="12"/>
      <c r="I944" s="12"/>
      <c r="J944" s="12"/>
      <c r="K944" s="12"/>
      <c r="L944" s="12"/>
      <c r="M944" s="12"/>
      <c r="N944" s="12"/>
      <c r="O944" s="12"/>
      <c r="P944" s="12"/>
      <c r="Q944" s="12"/>
      <c r="R944" s="12"/>
      <c r="S944" s="12"/>
    </row>
    <row r="945" spans="1:19" x14ac:dyDescent="0.25">
      <c r="A945" s="12"/>
      <c r="B945" s="12"/>
      <c r="C945" s="12"/>
      <c r="D945" s="12"/>
      <c r="E945" s="12"/>
      <c r="F945" s="12"/>
      <c r="G945" s="12"/>
      <c r="H945" s="12"/>
      <c r="I945" s="12"/>
      <c r="J945" s="12"/>
      <c r="K945" s="12"/>
      <c r="L945" s="12"/>
      <c r="M945" s="12"/>
      <c r="N945" s="12"/>
      <c r="O945" s="12"/>
      <c r="P945" s="12"/>
      <c r="Q945" s="12"/>
      <c r="R945" s="12"/>
      <c r="S945" s="12"/>
    </row>
    <row r="946" spans="1:19" x14ac:dyDescent="0.25">
      <c r="A946" s="12"/>
      <c r="B946" s="12"/>
      <c r="C946" s="12"/>
      <c r="D946" s="12"/>
      <c r="E946" s="12"/>
      <c r="F946" s="12"/>
      <c r="G946" s="12"/>
      <c r="H946" s="12"/>
      <c r="I946" s="12"/>
      <c r="J946" s="12"/>
      <c r="K946" s="12"/>
      <c r="L946" s="12"/>
      <c r="M946" s="12"/>
      <c r="N946" s="12"/>
      <c r="O946" s="12"/>
      <c r="P946" s="12"/>
      <c r="Q946" s="12"/>
      <c r="R946" s="12"/>
      <c r="S946" s="12"/>
    </row>
    <row r="947" spans="1:19" x14ac:dyDescent="0.25">
      <c r="A947" s="12"/>
      <c r="B947" s="12"/>
      <c r="C947" s="12"/>
      <c r="D947" s="12"/>
      <c r="E947" s="12"/>
      <c r="F947" s="12"/>
      <c r="G947" s="12"/>
      <c r="H947" s="12"/>
      <c r="I947" s="12"/>
      <c r="J947" s="12"/>
      <c r="K947" s="12"/>
      <c r="L947" s="12"/>
      <c r="M947" s="12"/>
      <c r="N947" s="12"/>
      <c r="O947" s="12"/>
      <c r="P947" s="12"/>
      <c r="Q947" s="12"/>
      <c r="R947" s="12"/>
      <c r="S947" s="12"/>
    </row>
    <row r="948" spans="1:19" x14ac:dyDescent="0.25">
      <c r="A948" s="12"/>
      <c r="B948" s="12"/>
      <c r="C948" s="12"/>
      <c r="D948" s="12"/>
      <c r="E948" s="12"/>
      <c r="F948" s="12"/>
      <c r="G948" s="12"/>
      <c r="H948" s="12"/>
      <c r="I948" s="12"/>
      <c r="J948" s="12"/>
      <c r="K948" s="12"/>
      <c r="L948" s="12"/>
      <c r="M948" s="12"/>
      <c r="N948" s="12"/>
      <c r="O948" s="12"/>
      <c r="P948" s="12"/>
      <c r="Q948" s="12"/>
      <c r="R948" s="12"/>
      <c r="S948" s="12"/>
    </row>
    <row r="949" spans="1:19" x14ac:dyDescent="0.25">
      <c r="A949" s="12"/>
      <c r="B949" s="12"/>
      <c r="C949" s="12"/>
      <c r="D949" s="12"/>
      <c r="E949" s="12"/>
      <c r="F949" s="12"/>
      <c r="G949" s="12"/>
      <c r="H949" s="12"/>
      <c r="I949" s="12"/>
      <c r="J949" s="12"/>
      <c r="K949" s="12"/>
      <c r="L949" s="12"/>
      <c r="M949" s="12"/>
      <c r="N949" s="12"/>
      <c r="O949" s="12"/>
      <c r="P949" s="12"/>
      <c r="Q949" s="12"/>
      <c r="R949" s="12"/>
      <c r="S949" s="12"/>
    </row>
    <row r="950" spans="1:19" x14ac:dyDescent="0.25">
      <c r="A950" s="12"/>
      <c r="B950" s="12"/>
      <c r="C950" s="12"/>
      <c r="D950" s="12"/>
      <c r="E950" s="12"/>
      <c r="F950" s="12"/>
      <c r="G950" s="12"/>
      <c r="H950" s="12"/>
      <c r="I950" s="12"/>
      <c r="J950" s="12"/>
      <c r="K950" s="12"/>
      <c r="L950" s="12"/>
      <c r="M950" s="12"/>
      <c r="N950" s="12"/>
      <c r="O950" s="12"/>
      <c r="P950" s="12"/>
      <c r="Q950" s="12"/>
      <c r="R950" s="12"/>
      <c r="S950" s="12"/>
    </row>
    <row r="951" spans="1:19" x14ac:dyDescent="0.25">
      <c r="A951" s="12"/>
      <c r="B951" s="12"/>
      <c r="C951" s="12"/>
      <c r="D951" s="12"/>
      <c r="E951" s="12"/>
      <c r="F951" s="12"/>
      <c r="G951" s="12"/>
      <c r="H951" s="12"/>
      <c r="I951" s="12"/>
      <c r="J951" s="12"/>
      <c r="K951" s="12"/>
      <c r="L951" s="12"/>
      <c r="M951" s="12"/>
      <c r="N951" s="12"/>
      <c r="O951" s="12"/>
      <c r="P951" s="12"/>
      <c r="Q951" s="12"/>
      <c r="R951" s="12"/>
      <c r="S951" s="12"/>
    </row>
    <row r="952" spans="1:19" x14ac:dyDescent="0.25">
      <c r="A952" s="12"/>
      <c r="B952" s="12"/>
      <c r="C952" s="12"/>
      <c r="D952" s="12"/>
      <c r="E952" s="12"/>
      <c r="F952" s="12"/>
      <c r="G952" s="12"/>
      <c r="H952" s="12"/>
      <c r="I952" s="12"/>
      <c r="J952" s="12"/>
      <c r="K952" s="12"/>
      <c r="L952" s="12"/>
      <c r="M952" s="12"/>
      <c r="N952" s="12"/>
      <c r="O952" s="12"/>
      <c r="P952" s="12"/>
      <c r="Q952" s="12"/>
      <c r="R952" s="12"/>
      <c r="S952" s="12"/>
    </row>
    <row r="953" spans="1:19" x14ac:dyDescent="0.25">
      <c r="A953" s="12"/>
      <c r="B953" s="12"/>
      <c r="C953" s="12"/>
      <c r="D953" s="12"/>
      <c r="E953" s="12"/>
      <c r="F953" s="12"/>
      <c r="G953" s="12"/>
      <c r="H953" s="12"/>
      <c r="I953" s="12"/>
      <c r="J953" s="12"/>
      <c r="K953" s="12"/>
      <c r="L953" s="12"/>
      <c r="M953" s="12"/>
      <c r="N953" s="12"/>
      <c r="O953" s="12"/>
      <c r="P953" s="12"/>
      <c r="Q953" s="12"/>
      <c r="R953" s="12"/>
      <c r="S953" s="12"/>
    </row>
    <row r="954" spans="1:19" x14ac:dyDescent="0.25">
      <c r="A954" s="12"/>
      <c r="B954" s="12"/>
      <c r="C954" s="12"/>
      <c r="D954" s="12"/>
      <c r="E954" s="12"/>
      <c r="F954" s="12"/>
      <c r="G954" s="12"/>
      <c r="H954" s="12"/>
      <c r="I954" s="12"/>
      <c r="J954" s="12"/>
      <c r="K954" s="12"/>
      <c r="L954" s="12"/>
      <c r="M954" s="12"/>
      <c r="N954" s="12"/>
      <c r="O954" s="12"/>
      <c r="P954" s="12"/>
      <c r="Q954" s="12"/>
      <c r="R954" s="12"/>
      <c r="S954" s="12"/>
    </row>
    <row r="955" spans="1:19" x14ac:dyDescent="0.25">
      <c r="A955" s="12"/>
      <c r="B955" s="12"/>
      <c r="C955" s="12"/>
      <c r="D955" s="12"/>
      <c r="E955" s="12"/>
      <c r="F955" s="12"/>
      <c r="G955" s="12"/>
      <c r="H955" s="12"/>
      <c r="I955" s="12"/>
      <c r="J955" s="12"/>
      <c r="K955" s="12"/>
      <c r="L955" s="12"/>
      <c r="M955" s="12"/>
      <c r="N955" s="12"/>
      <c r="O955" s="12"/>
      <c r="P955" s="12"/>
      <c r="Q955" s="12"/>
      <c r="R955" s="12"/>
      <c r="S955" s="12"/>
    </row>
    <row r="956" spans="1:19" x14ac:dyDescent="0.25">
      <c r="A956" s="12"/>
      <c r="B956" s="12"/>
      <c r="C956" s="12"/>
      <c r="D956" s="12"/>
      <c r="E956" s="12"/>
      <c r="F956" s="12"/>
      <c r="G956" s="12"/>
      <c r="H956" s="12"/>
      <c r="I956" s="12"/>
      <c r="J956" s="12"/>
      <c r="K956" s="12"/>
      <c r="L956" s="12"/>
      <c r="M956" s="12"/>
      <c r="N956" s="12"/>
      <c r="O956" s="12"/>
      <c r="P956" s="12"/>
      <c r="Q956" s="12"/>
      <c r="R956" s="12"/>
      <c r="S956" s="12"/>
    </row>
    <row r="957" spans="1:19" x14ac:dyDescent="0.25">
      <c r="A957" s="12"/>
      <c r="B957" s="12"/>
      <c r="C957" s="12"/>
      <c r="D957" s="12"/>
      <c r="E957" s="12"/>
      <c r="F957" s="12"/>
      <c r="G957" s="12"/>
      <c r="H957" s="12"/>
      <c r="I957" s="12"/>
      <c r="J957" s="12"/>
      <c r="K957" s="12"/>
      <c r="L957" s="12"/>
      <c r="M957" s="12"/>
      <c r="N957" s="12"/>
      <c r="O957" s="12"/>
      <c r="P957" s="12"/>
      <c r="Q957" s="12"/>
      <c r="R957" s="12"/>
      <c r="S957" s="12"/>
    </row>
    <row r="958" spans="1:19" x14ac:dyDescent="0.25">
      <c r="A958" s="12"/>
      <c r="B958" s="12"/>
      <c r="C958" s="12"/>
      <c r="D958" s="12"/>
      <c r="E958" s="12"/>
      <c r="F958" s="12"/>
      <c r="G958" s="12"/>
      <c r="H958" s="12"/>
      <c r="I958" s="12"/>
      <c r="J958" s="12"/>
      <c r="K958" s="12"/>
      <c r="L958" s="12"/>
      <c r="M958" s="12"/>
      <c r="N958" s="12"/>
      <c r="O958" s="12"/>
      <c r="P958" s="12"/>
      <c r="Q958" s="12"/>
      <c r="R958" s="12"/>
      <c r="S958" s="12"/>
    </row>
    <row r="959" spans="1:19" x14ac:dyDescent="0.25">
      <c r="A959" s="12"/>
      <c r="B959" s="12"/>
      <c r="C959" s="12"/>
      <c r="D959" s="12"/>
      <c r="E959" s="12"/>
      <c r="F959" s="12"/>
      <c r="G959" s="12"/>
      <c r="H959" s="12"/>
      <c r="I959" s="12"/>
      <c r="J959" s="12"/>
      <c r="K959" s="12"/>
      <c r="L959" s="12"/>
      <c r="M959" s="12"/>
      <c r="N959" s="12"/>
      <c r="O959" s="12"/>
      <c r="P959" s="12"/>
      <c r="Q959" s="12"/>
      <c r="R959" s="12"/>
      <c r="S959" s="12"/>
    </row>
    <row r="960" spans="1:19" x14ac:dyDescent="0.25">
      <c r="A960" s="12"/>
      <c r="B960" s="12"/>
      <c r="C960" s="12"/>
      <c r="D960" s="12"/>
      <c r="E960" s="12"/>
      <c r="F960" s="12"/>
      <c r="G960" s="12"/>
      <c r="H960" s="12"/>
      <c r="I960" s="12"/>
      <c r="J960" s="12"/>
      <c r="K960" s="12"/>
      <c r="L960" s="12"/>
      <c r="M960" s="12"/>
      <c r="N960" s="12"/>
      <c r="O960" s="12"/>
      <c r="P960" s="12"/>
      <c r="Q960" s="12"/>
      <c r="R960" s="12"/>
      <c r="S960" s="12"/>
    </row>
    <row r="961" spans="1:19" x14ac:dyDescent="0.25">
      <c r="A961" s="12"/>
      <c r="B961" s="12"/>
      <c r="C961" s="12"/>
      <c r="D961" s="12"/>
      <c r="E961" s="12"/>
      <c r="F961" s="12"/>
      <c r="G961" s="12"/>
      <c r="H961" s="12"/>
      <c r="I961" s="12"/>
      <c r="J961" s="12"/>
      <c r="K961" s="12"/>
      <c r="L961" s="12"/>
      <c r="M961" s="12"/>
      <c r="N961" s="12"/>
      <c r="O961" s="12"/>
      <c r="P961" s="12"/>
      <c r="Q961" s="12"/>
      <c r="R961" s="12"/>
      <c r="S961" s="12"/>
    </row>
    <row r="962" spans="1:19" x14ac:dyDescent="0.25">
      <c r="A962" s="12"/>
      <c r="B962" s="12"/>
      <c r="C962" s="12"/>
      <c r="D962" s="12"/>
      <c r="E962" s="12"/>
      <c r="F962" s="12"/>
      <c r="G962" s="12"/>
      <c r="H962" s="12"/>
      <c r="I962" s="12"/>
      <c r="J962" s="12"/>
      <c r="K962" s="12"/>
      <c r="L962" s="12"/>
      <c r="M962" s="12"/>
      <c r="N962" s="12"/>
      <c r="O962" s="12"/>
      <c r="P962" s="12"/>
      <c r="Q962" s="12"/>
      <c r="R962" s="12"/>
      <c r="S962" s="12"/>
    </row>
    <row r="963" spans="1:19" x14ac:dyDescent="0.25">
      <c r="A963" s="12"/>
      <c r="B963" s="12"/>
      <c r="C963" s="12"/>
      <c r="D963" s="12"/>
      <c r="E963" s="12"/>
      <c r="F963" s="12"/>
      <c r="G963" s="12"/>
      <c r="H963" s="12"/>
      <c r="I963" s="12"/>
      <c r="J963" s="12"/>
      <c r="K963" s="12"/>
      <c r="L963" s="12"/>
      <c r="M963" s="12"/>
      <c r="N963" s="12"/>
      <c r="O963" s="12"/>
      <c r="P963" s="12"/>
      <c r="Q963" s="12"/>
      <c r="R963" s="12"/>
      <c r="S963" s="12"/>
    </row>
    <row r="964" spans="1:19" x14ac:dyDescent="0.25">
      <c r="A964" s="12"/>
      <c r="B964" s="12"/>
      <c r="C964" s="12"/>
      <c r="D964" s="12"/>
      <c r="E964" s="12"/>
      <c r="F964" s="12"/>
      <c r="G964" s="12"/>
      <c r="H964" s="12"/>
      <c r="I964" s="12"/>
      <c r="J964" s="12"/>
      <c r="K964" s="12"/>
      <c r="L964" s="12"/>
      <c r="M964" s="12"/>
      <c r="N964" s="12"/>
      <c r="O964" s="12"/>
      <c r="P964" s="12"/>
      <c r="Q964" s="12"/>
      <c r="R964" s="12"/>
      <c r="S964" s="12"/>
    </row>
    <row r="965" spans="1:19" x14ac:dyDescent="0.25">
      <c r="A965" s="12"/>
      <c r="B965" s="12"/>
      <c r="C965" s="12"/>
      <c r="D965" s="12"/>
      <c r="E965" s="12"/>
      <c r="F965" s="12"/>
      <c r="G965" s="12"/>
      <c r="H965" s="12"/>
      <c r="I965" s="12"/>
      <c r="J965" s="12"/>
      <c r="K965" s="12"/>
      <c r="L965" s="12"/>
      <c r="M965" s="12"/>
      <c r="N965" s="12"/>
      <c r="O965" s="12"/>
      <c r="P965" s="12"/>
      <c r="Q965" s="12"/>
      <c r="R965" s="12"/>
      <c r="S965" s="12"/>
    </row>
    <row r="966" spans="1:19" x14ac:dyDescent="0.25">
      <c r="A966" s="12"/>
      <c r="B966" s="12"/>
      <c r="C966" s="12"/>
      <c r="D966" s="12"/>
      <c r="E966" s="12"/>
      <c r="F966" s="12"/>
      <c r="G966" s="12"/>
      <c r="H966" s="12"/>
      <c r="I966" s="12"/>
      <c r="J966" s="12"/>
      <c r="K966" s="12"/>
      <c r="L966" s="12"/>
      <c r="M966" s="12"/>
      <c r="N966" s="12"/>
      <c r="O966" s="12"/>
      <c r="P966" s="12"/>
      <c r="Q966" s="12"/>
      <c r="R966" s="12"/>
      <c r="S966" s="12"/>
    </row>
    <row r="967" spans="1:19" x14ac:dyDescent="0.25">
      <c r="A967" s="12"/>
      <c r="B967" s="12"/>
      <c r="C967" s="12"/>
      <c r="D967" s="12"/>
      <c r="E967" s="12"/>
      <c r="F967" s="12"/>
      <c r="G967" s="12"/>
      <c r="H967" s="12"/>
      <c r="I967" s="12"/>
      <c r="J967" s="12"/>
      <c r="K967" s="12"/>
      <c r="L967" s="12"/>
      <c r="M967" s="12"/>
      <c r="N967" s="12"/>
      <c r="O967" s="12"/>
      <c r="P967" s="12"/>
      <c r="Q967" s="12"/>
      <c r="R967" s="12"/>
      <c r="S967" s="12"/>
    </row>
    <row r="968" spans="1:19" x14ac:dyDescent="0.25">
      <c r="A968" s="12"/>
      <c r="B968" s="12"/>
      <c r="C968" s="12"/>
      <c r="D968" s="12"/>
      <c r="E968" s="12"/>
      <c r="F968" s="12"/>
      <c r="G968" s="12"/>
      <c r="H968" s="12"/>
      <c r="I968" s="12"/>
      <c r="J968" s="12"/>
      <c r="K968" s="12"/>
      <c r="L968" s="12"/>
      <c r="M968" s="12"/>
      <c r="N968" s="12"/>
      <c r="O968" s="12"/>
      <c r="P968" s="12"/>
      <c r="Q968" s="12"/>
      <c r="R968" s="12"/>
      <c r="S968" s="12"/>
    </row>
    <row r="969" spans="1:19" x14ac:dyDescent="0.25">
      <c r="A969" s="12"/>
      <c r="B969" s="12"/>
      <c r="C969" s="12"/>
      <c r="D969" s="12"/>
      <c r="E969" s="12"/>
      <c r="F969" s="12"/>
      <c r="G969" s="12"/>
      <c r="H969" s="12"/>
      <c r="I969" s="12"/>
      <c r="J969" s="12"/>
      <c r="K969" s="12"/>
      <c r="L969" s="12"/>
      <c r="M969" s="12"/>
      <c r="N969" s="12"/>
      <c r="O969" s="12"/>
      <c r="P969" s="12"/>
      <c r="Q969" s="12"/>
      <c r="R969" s="12"/>
      <c r="S969" s="12"/>
    </row>
    <row r="970" spans="1:19" x14ac:dyDescent="0.25">
      <c r="A970" s="12"/>
      <c r="B970" s="12"/>
      <c r="C970" s="12"/>
      <c r="D970" s="12"/>
      <c r="E970" s="12"/>
      <c r="F970" s="12"/>
      <c r="G970" s="12"/>
      <c r="H970" s="12"/>
      <c r="I970" s="12"/>
      <c r="J970" s="12"/>
      <c r="K970" s="12"/>
      <c r="L970" s="12"/>
      <c r="M970" s="12"/>
      <c r="N970" s="12"/>
      <c r="O970" s="12"/>
      <c r="P970" s="12"/>
      <c r="Q970" s="12"/>
      <c r="R970" s="12"/>
      <c r="S970" s="12"/>
    </row>
    <row r="971" spans="1:19" x14ac:dyDescent="0.25">
      <c r="A971" s="12"/>
      <c r="B971" s="12"/>
      <c r="C971" s="12"/>
      <c r="D971" s="12"/>
      <c r="E971" s="12"/>
      <c r="F971" s="12"/>
      <c r="G971" s="12"/>
      <c r="H971" s="12"/>
      <c r="I971" s="12"/>
      <c r="J971" s="12"/>
      <c r="K971" s="12"/>
      <c r="L971" s="12"/>
      <c r="M971" s="12"/>
      <c r="N971" s="12"/>
      <c r="O971" s="12"/>
      <c r="P971" s="12"/>
      <c r="Q971" s="12"/>
      <c r="R971" s="12"/>
      <c r="S971" s="12"/>
    </row>
    <row r="972" spans="1:19" x14ac:dyDescent="0.25">
      <c r="A972" s="12"/>
      <c r="B972" s="12"/>
      <c r="C972" s="12"/>
      <c r="D972" s="12"/>
      <c r="E972" s="12"/>
      <c r="F972" s="12"/>
      <c r="G972" s="12"/>
      <c r="H972" s="12"/>
      <c r="I972" s="12"/>
      <c r="J972" s="12"/>
      <c r="K972" s="12"/>
      <c r="L972" s="12"/>
      <c r="M972" s="12"/>
      <c r="N972" s="12"/>
      <c r="O972" s="12"/>
      <c r="P972" s="12"/>
      <c r="Q972" s="12"/>
      <c r="R972" s="12"/>
      <c r="S972" s="12"/>
    </row>
    <row r="973" spans="1:19" x14ac:dyDescent="0.25">
      <c r="A973" s="12"/>
      <c r="B973" s="12"/>
      <c r="C973" s="12"/>
      <c r="D973" s="12"/>
      <c r="E973" s="12"/>
      <c r="F973" s="12"/>
      <c r="G973" s="12"/>
      <c r="H973" s="12"/>
      <c r="I973" s="12"/>
      <c r="J973" s="12"/>
      <c r="K973" s="12"/>
      <c r="L973" s="12"/>
      <c r="M973" s="12"/>
      <c r="N973" s="12"/>
      <c r="O973" s="12"/>
      <c r="P973" s="12"/>
      <c r="Q973" s="12"/>
      <c r="R973" s="12"/>
      <c r="S973" s="12"/>
    </row>
    <row r="974" spans="1:19" x14ac:dyDescent="0.25">
      <c r="A974" s="12"/>
      <c r="B974" s="12"/>
      <c r="C974" s="12"/>
      <c r="D974" s="12"/>
      <c r="E974" s="12"/>
      <c r="F974" s="12"/>
      <c r="G974" s="12"/>
      <c r="H974" s="12"/>
      <c r="I974" s="12"/>
      <c r="J974" s="12"/>
      <c r="K974" s="12"/>
      <c r="L974" s="12"/>
      <c r="M974" s="12"/>
      <c r="N974" s="12"/>
      <c r="O974" s="12"/>
      <c r="P974" s="12"/>
      <c r="Q974" s="12"/>
      <c r="R974" s="12"/>
      <c r="S974" s="12"/>
    </row>
    <row r="975" spans="1:19" x14ac:dyDescent="0.25">
      <c r="A975" s="12"/>
      <c r="B975" s="12"/>
      <c r="C975" s="12"/>
      <c r="D975" s="12"/>
      <c r="E975" s="12"/>
      <c r="F975" s="12"/>
      <c r="G975" s="12"/>
      <c r="H975" s="12"/>
      <c r="I975" s="12"/>
      <c r="J975" s="12"/>
      <c r="K975" s="12"/>
      <c r="L975" s="12"/>
      <c r="M975" s="12"/>
      <c r="N975" s="12"/>
      <c r="O975" s="12"/>
      <c r="P975" s="12"/>
      <c r="Q975" s="12"/>
      <c r="R975" s="12"/>
      <c r="S975" s="12"/>
    </row>
    <row r="976" spans="1:19" x14ac:dyDescent="0.25">
      <c r="A976" s="12"/>
      <c r="B976" s="12"/>
      <c r="C976" s="12"/>
      <c r="D976" s="12"/>
      <c r="E976" s="12"/>
      <c r="F976" s="12"/>
      <c r="G976" s="12"/>
      <c r="H976" s="12"/>
      <c r="I976" s="12"/>
      <c r="J976" s="12"/>
      <c r="K976" s="12"/>
      <c r="L976" s="12"/>
      <c r="M976" s="12"/>
      <c r="N976" s="12"/>
      <c r="O976" s="12"/>
      <c r="P976" s="12"/>
      <c r="Q976" s="12"/>
      <c r="R976" s="12"/>
      <c r="S976" s="12"/>
    </row>
    <row r="977" spans="1:19" x14ac:dyDescent="0.25">
      <c r="A977" s="12"/>
      <c r="B977" s="12"/>
      <c r="C977" s="12"/>
      <c r="D977" s="12"/>
      <c r="E977" s="12"/>
      <c r="F977" s="12"/>
      <c r="G977" s="12"/>
      <c r="H977" s="12"/>
      <c r="I977" s="12"/>
      <c r="J977" s="12"/>
      <c r="K977" s="12"/>
      <c r="L977" s="12"/>
      <c r="M977" s="12"/>
      <c r="N977" s="12"/>
      <c r="O977" s="12"/>
      <c r="P977" s="12"/>
      <c r="Q977" s="12"/>
      <c r="R977" s="12"/>
      <c r="S977" s="12"/>
    </row>
    <row r="978" spans="1:19" x14ac:dyDescent="0.25">
      <c r="A978" s="12"/>
      <c r="B978" s="12"/>
      <c r="C978" s="12"/>
      <c r="D978" s="12"/>
      <c r="E978" s="12"/>
      <c r="F978" s="12"/>
      <c r="G978" s="12"/>
      <c r="H978" s="12"/>
      <c r="I978" s="12"/>
      <c r="J978" s="12"/>
      <c r="K978" s="12"/>
      <c r="L978" s="12"/>
      <c r="M978" s="12"/>
      <c r="N978" s="12"/>
      <c r="O978" s="12"/>
      <c r="P978" s="12"/>
      <c r="Q978" s="12"/>
      <c r="R978" s="12"/>
      <c r="S978" s="12"/>
    </row>
    <row r="979" spans="1:19" x14ac:dyDescent="0.25">
      <c r="A979" s="12"/>
      <c r="B979" s="12"/>
      <c r="C979" s="12"/>
      <c r="D979" s="12"/>
      <c r="E979" s="12"/>
      <c r="F979" s="12"/>
      <c r="G979" s="12"/>
      <c r="H979" s="12"/>
      <c r="I979" s="12"/>
      <c r="J979" s="12"/>
      <c r="K979" s="12"/>
      <c r="L979" s="12"/>
      <c r="M979" s="12"/>
      <c r="N979" s="12"/>
      <c r="O979" s="12"/>
      <c r="P979" s="12"/>
      <c r="Q979" s="12"/>
      <c r="R979" s="12"/>
      <c r="S979" s="12"/>
    </row>
    <row r="980" spans="1:19" x14ac:dyDescent="0.25">
      <c r="A980" s="12"/>
      <c r="B980" s="12"/>
      <c r="C980" s="12"/>
      <c r="D980" s="12"/>
      <c r="E980" s="12"/>
      <c r="F980" s="12"/>
      <c r="G980" s="12"/>
      <c r="H980" s="12"/>
      <c r="I980" s="12"/>
      <c r="J980" s="12"/>
      <c r="K980" s="12"/>
      <c r="L980" s="12"/>
      <c r="M980" s="12"/>
      <c r="N980" s="12"/>
      <c r="O980" s="12"/>
      <c r="P980" s="12"/>
      <c r="Q980" s="12"/>
      <c r="R980" s="12"/>
      <c r="S980" s="12"/>
    </row>
    <row r="981" spans="1:19" x14ac:dyDescent="0.25">
      <c r="A981" s="12"/>
      <c r="B981" s="12"/>
      <c r="C981" s="12"/>
      <c r="D981" s="12"/>
      <c r="E981" s="12"/>
      <c r="F981" s="12"/>
      <c r="G981" s="12"/>
      <c r="H981" s="12"/>
      <c r="I981" s="12"/>
      <c r="J981" s="12"/>
      <c r="K981" s="12"/>
      <c r="L981" s="12"/>
      <c r="M981" s="12"/>
      <c r="N981" s="12"/>
      <c r="O981" s="12"/>
      <c r="P981" s="12"/>
      <c r="Q981" s="12"/>
      <c r="R981" s="12"/>
      <c r="S981" s="12"/>
    </row>
    <row r="982" spans="1:19" x14ac:dyDescent="0.25">
      <c r="A982" s="12"/>
      <c r="B982" s="12"/>
      <c r="C982" s="12"/>
      <c r="D982" s="12"/>
      <c r="E982" s="12"/>
      <c r="F982" s="12"/>
      <c r="G982" s="12"/>
      <c r="H982" s="12"/>
      <c r="I982" s="12"/>
      <c r="J982" s="12"/>
      <c r="K982" s="12"/>
      <c r="L982" s="12"/>
      <c r="M982" s="12"/>
      <c r="N982" s="12"/>
      <c r="O982" s="12"/>
      <c r="P982" s="12"/>
      <c r="Q982" s="12"/>
      <c r="R982" s="12"/>
      <c r="S982" s="12"/>
    </row>
    <row r="983" spans="1:19" x14ac:dyDescent="0.25">
      <c r="A983" s="12"/>
      <c r="B983" s="12"/>
      <c r="C983" s="12"/>
      <c r="D983" s="12"/>
      <c r="E983" s="12"/>
      <c r="F983" s="12"/>
      <c r="G983" s="12"/>
      <c r="H983" s="12"/>
      <c r="I983" s="12"/>
      <c r="J983" s="12"/>
      <c r="K983" s="12"/>
      <c r="L983" s="12"/>
      <c r="M983" s="12"/>
      <c r="N983" s="12"/>
      <c r="O983" s="12"/>
      <c r="P983" s="12"/>
      <c r="Q983" s="12"/>
      <c r="R983" s="12"/>
      <c r="S983" s="12"/>
    </row>
    <row r="984" spans="1:19" x14ac:dyDescent="0.25">
      <c r="A984" s="12"/>
      <c r="B984" s="12"/>
      <c r="C984" s="12"/>
      <c r="D984" s="12"/>
      <c r="E984" s="12"/>
      <c r="F984" s="12"/>
      <c r="G984" s="12"/>
      <c r="H984" s="12"/>
      <c r="I984" s="12"/>
      <c r="J984" s="12"/>
      <c r="K984" s="12"/>
      <c r="L984" s="12"/>
      <c r="M984" s="12"/>
      <c r="N984" s="12"/>
      <c r="O984" s="12"/>
      <c r="P984" s="12"/>
      <c r="Q984" s="12"/>
      <c r="R984" s="12"/>
      <c r="S984" s="12"/>
    </row>
    <row r="985" spans="1:19" x14ac:dyDescent="0.25">
      <c r="A985" s="12"/>
      <c r="B985" s="12"/>
      <c r="C985" s="12"/>
      <c r="D985" s="12"/>
      <c r="E985" s="12"/>
      <c r="F985" s="12"/>
      <c r="G985" s="12"/>
      <c r="H985" s="12"/>
      <c r="I985" s="12"/>
      <c r="J985" s="12"/>
      <c r="K985" s="12"/>
      <c r="L985" s="12"/>
      <c r="M985" s="12"/>
      <c r="N985" s="12"/>
      <c r="O985" s="12"/>
      <c r="P985" s="12"/>
      <c r="Q985" s="12"/>
      <c r="R985" s="12"/>
      <c r="S985" s="12"/>
    </row>
    <row r="986" spans="1:19" x14ac:dyDescent="0.25">
      <c r="A986" s="12"/>
      <c r="B986" s="12"/>
      <c r="C986" s="12"/>
      <c r="D986" s="12"/>
      <c r="E986" s="12"/>
      <c r="F986" s="12"/>
      <c r="G986" s="12"/>
      <c r="H986" s="12"/>
      <c r="I986" s="12"/>
      <c r="J986" s="12"/>
      <c r="K986" s="12"/>
      <c r="L986" s="12"/>
      <c r="M986" s="12"/>
      <c r="N986" s="12"/>
      <c r="O986" s="12"/>
      <c r="P986" s="12"/>
      <c r="Q986" s="12"/>
      <c r="R986" s="12"/>
      <c r="S986" s="12"/>
    </row>
    <row r="987" spans="1:19" x14ac:dyDescent="0.25">
      <c r="A987" s="12"/>
      <c r="B987" s="12"/>
      <c r="C987" s="12"/>
      <c r="D987" s="12"/>
      <c r="E987" s="12"/>
      <c r="F987" s="12"/>
      <c r="G987" s="12"/>
      <c r="H987" s="12"/>
      <c r="I987" s="12"/>
      <c r="J987" s="12"/>
      <c r="K987" s="12"/>
      <c r="L987" s="12"/>
      <c r="M987" s="12"/>
      <c r="N987" s="12"/>
      <c r="O987" s="12"/>
      <c r="P987" s="12"/>
      <c r="Q987" s="12"/>
      <c r="R987" s="12"/>
      <c r="S987" s="12"/>
    </row>
    <row r="988" spans="1:19" x14ac:dyDescent="0.25">
      <c r="A988" s="12"/>
      <c r="B988" s="12"/>
      <c r="C988" s="12"/>
      <c r="D988" s="12"/>
      <c r="E988" s="12"/>
      <c r="F988" s="12"/>
      <c r="G988" s="12"/>
      <c r="H988" s="12"/>
      <c r="I988" s="12"/>
      <c r="J988" s="12"/>
      <c r="K988" s="12"/>
      <c r="L988" s="12"/>
      <c r="M988" s="12"/>
      <c r="N988" s="12"/>
      <c r="O988" s="12"/>
      <c r="P988" s="12"/>
      <c r="Q988" s="12"/>
      <c r="R988" s="12"/>
      <c r="S988" s="12"/>
    </row>
    <row r="989" spans="1:19" x14ac:dyDescent="0.25">
      <c r="A989" s="12"/>
      <c r="B989" s="12"/>
      <c r="C989" s="12"/>
      <c r="D989" s="12"/>
      <c r="E989" s="12"/>
      <c r="F989" s="12"/>
      <c r="G989" s="12"/>
      <c r="H989" s="12"/>
      <c r="I989" s="12"/>
      <c r="J989" s="12"/>
      <c r="K989" s="12"/>
      <c r="L989" s="12"/>
      <c r="M989" s="12"/>
      <c r="N989" s="12"/>
      <c r="O989" s="12"/>
      <c r="P989" s="12"/>
      <c r="Q989" s="12"/>
      <c r="R989" s="12"/>
      <c r="S989" s="12"/>
    </row>
    <row r="990" spans="1:19" x14ac:dyDescent="0.25">
      <c r="A990" s="12"/>
      <c r="B990" s="12"/>
      <c r="C990" s="12"/>
      <c r="D990" s="12"/>
      <c r="E990" s="12"/>
      <c r="F990" s="12"/>
      <c r="G990" s="12"/>
      <c r="H990" s="12"/>
      <c r="I990" s="12"/>
      <c r="J990" s="12"/>
      <c r="K990" s="12"/>
      <c r="L990" s="12"/>
      <c r="M990" s="12"/>
      <c r="N990" s="12"/>
      <c r="O990" s="12"/>
      <c r="P990" s="12"/>
      <c r="Q990" s="12"/>
      <c r="R990" s="12"/>
      <c r="S990" s="12"/>
    </row>
    <row r="991" spans="1:19" x14ac:dyDescent="0.25">
      <c r="A991" s="12"/>
      <c r="B991" s="12"/>
      <c r="C991" s="12"/>
      <c r="D991" s="12"/>
      <c r="E991" s="12"/>
      <c r="F991" s="12"/>
      <c r="G991" s="12"/>
      <c r="H991" s="12"/>
      <c r="I991" s="12"/>
      <c r="J991" s="12"/>
      <c r="K991" s="12"/>
      <c r="L991" s="12"/>
      <c r="M991" s="12"/>
      <c r="N991" s="12"/>
      <c r="O991" s="12"/>
      <c r="P991" s="12"/>
      <c r="Q991" s="12"/>
      <c r="R991" s="12"/>
      <c r="S991" s="12"/>
    </row>
    <row r="992" spans="1:19" x14ac:dyDescent="0.25">
      <c r="A992" s="12"/>
      <c r="B992" s="12"/>
      <c r="C992" s="12"/>
      <c r="D992" s="12"/>
      <c r="E992" s="12"/>
      <c r="F992" s="12"/>
      <c r="G992" s="12"/>
      <c r="H992" s="12"/>
      <c r="I992" s="12"/>
      <c r="J992" s="12"/>
      <c r="K992" s="12"/>
      <c r="L992" s="12"/>
      <c r="M992" s="12"/>
      <c r="N992" s="12"/>
      <c r="O992" s="12"/>
      <c r="P992" s="12"/>
      <c r="Q992" s="12"/>
      <c r="R992" s="12"/>
      <c r="S992" s="12"/>
    </row>
    <row r="993" spans="1:19" x14ac:dyDescent="0.25">
      <c r="A993" s="12"/>
      <c r="B993" s="12"/>
      <c r="C993" s="12"/>
      <c r="D993" s="12"/>
      <c r="E993" s="12"/>
      <c r="F993" s="12"/>
      <c r="G993" s="12"/>
      <c r="H993" s="12"/>
      <c r="I993" s="12"/>
      <c r="J993" s="12"/>
      <c r="K993" s="12"/>
      <c r="L993" s="12"/>
      <c r="M993" s="12"/>
      <c r="N993" s="12"/>
      <c r="O993" s="12"/>
      <c r="P993" s="12"/>
      <c r="Q993" s="12"/>
      <c r="R993" s="12"/>
      <c r="S993" s="12"/>
    </row>
    <row r="994" spans="1:19" x14ac:dyDescent="0.25">
      <c r="A994" s="12"/>
      <c r="B994" s="12"/>
      <c r="C994" s="12"/>
      <c r="D994" s="12"/>
      <c r="E994" s="12"/>
      <c r="F994" s="12"/>
      <c r="G994" s="12"/>
      <c r="H994" s="12"/>
      <c r="I994" s="12"/>
      <c r="J994" s="12"/>
      <c r="K994" s="12"/>
      <c r="L994" s="12"/>
      <c r="M994" s="12"/>
      <c r="N994" s="12"/>
      <c r="O994" s="12"/>
      <c r="P994" s="12"/>
      <c r="Q994" s="12"/>
      <c r="R994" s="12"/>
      <c r="S994" s="12"/>
    </row>
    <row r="995" spans="1:19" x14ac:dyDescent="0.25">
      <c r="A995" s="12"/>
      <c r="B995" s="12"/>
      <c r="C995" s="12"/>
      <c r="D995" s="12"/>
      <c r="E995" s="12"/>
      <c r="F995" s="12"/>
      <c r="G995" s="12"/>
      <c r="H995" s="12"/>
      <c r="I995" s="12"/>
      <c r="J995" s="12"/>
      <c r="K995" s="12"/>
      <c r="L995" s="12"/>
      <c r="M995" s="12"/>
      <c r="N995" s="12"/>
      <c r="O995" s="12"/>
      <c r="P995" s="12"/>
      <c r="Q995" s="12"/>
      <c r="R995" s="12"/>
      <c r="S995" s="12"/>
    </row>
    <row r="996" spans="1:19" x14ac:dyDescent="0.25">
      <c r="A996" s="12"/>
      <c r="B996" s="12"/>
      <c r="C996" s="12"/>
      <c r="D996" s="12"/>
      <c r="E996" s="12"/>
      <c r="F996" s="12"/>
      <c r="G996" s="12"/>
      <c r="H996" s="12"/>
      <c r="I996" s="12"/>
      <c r="J996" s="12"/>
      <c r="K996" s="12"/>
      <c r="L996" s="12"/>
      <c r="M996" s="12"/>
      <c r="N996" s="12"/>
      <c r="O996" s="12"/>
      <c r="P996" s="12"/>
      <c r="Q996" s="12"/>
      <c r="R996" s="12"/>
      <c r="S996" s="12"/>
    </row>
    <row r="997" spans="1:19" x14ac:dyDescent="0.25">
      <c r="A997" s="12"/>
      <c r="B997" s="12"/>
      <c r="C997" s="12"/>
      <c r="D997" s="12"/>
      <c r="E997" s="12"/>
      <c r="F997" s="12"/>
      <c r="G997" s="12"/>
      <c r="H997" s="12"/>
      <c r="I997" s="12"/>
      <c r="J997" s="12"/>
      <c r="K997" s="12"/>
      <c r="L997" s="12"/>
      <c r="M997" s="12"/>
      <c r="N997" s="12"/>
      <c r="O997" s="12"/>
      <c r="P997" s="12"/>
      <c r="Q997" s="12"/>
      <c r="R997" s="12"/>
      <c r="S997" s="12"/>
    </row>
    <row r="998" spans="1:19" x14ac:dyDescent="0.25">
      <c r="A998" s="12"/>
      <c r="B998" s="12"/>
      <c r="C998" s="12"/>
      <c r="D998" s="12"/>
      <c r="E998" s="12"/>
      <c r="F998" s="12"/>
      <c r="G998" s="12"/>
      <c r="H998" s="12"/>
      <c r="I998" s="12"/>
      <c r="J998" s="12"/>
      <c r="K998" s="12"/>
      <c r="L998" s="12"/>
      <c r="M998" s="12"/>
      <c r="N998" s="12"/>
      <c r="O998" s="12"/>
      <c r="P998" s="12"/>
      <c r="Q998" s="12"/>
      <c r="R998" s="12"/>
      <c r="S998" s="12"/>
    </row>
    <row r="999" spans="1:19" x14ac:dyDescent="0.25">
      <c r="A999" s="12"/>
      <c r="B999" s="12"/>
      <c r="C999" s="12"/>
      <c r="D999" s="12"/>
      <c r="E999" s="12"/>
      <c r="F999" s="12"/>
      <c r="G999" s="12"/>
      <c r="H999" s="12"/>
      <c r="I999" s="12"/>
      <c r="J999" s="12"/>
      <c r="K999" s="12"/>
      <c r="L999" s="12"/>
      <c r="M999" s="12"/>
      <c r="N999" s="12"/>
      <c r="O999" s="12"/>
      <c r="P999" s="12"/>
      <c r="Q999" s="12"/>
      <c r="R999" s="12"/>
      <c r="S999" s="12"/>
    </row>
  </sheetData>
  <conditionalFormatting sqref="L3:R3 L5:R999">
    <cfRule type="cellIs" dxfId="11" priority="3" operator="equal">
      <formula>"TRUE"</formula>
    </cfRule>
    <cfRule type="cellIs" dxfId="10" priority="4" operator="equal">
      <formula>"FALSE"</formula>
    </cfRule>
  </conditionalFormatting>
  <conditionalFormatting sqref="L1:R2">
    <cfRule type="cellIs" dxfId="9" priority="1" operator="equal">
      <formula>"TRUE"</formula>
    </cfRule>
    <cfRule type="cellIs" dxfId="8"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1012"/>
  <sheetViews>
    <sheetView workbookViewId="0"/>
  </sheetViews>
  <sheetFormatPr defaultColWidth="12.6640625" defaultRowHeight="13.2" x14ac:dyDescent="0.25"/>
  <cols>
    <col min="1" max="2" width="20.77734375" style="12" customWidth="1"/>
    <col min="3" max="5" width="50.77734375" style="12" customWidth="1"/>
    <col min="6" max="8" width="12.6640625" style="12"/>
    <col min="9" max="9" width="13.109375" style="12" customWidth="1"/>
    <col min="10" max="10" width="13.6640625" style="12" customWidth="1"/>
    <col min="11" max="11" width="16.6640625" style="12" customWidth="1"/>
    <col min="12" max="12" width="15.21875" style="12" customWidth="1"/>
    <col min="13" max="13" width="9" style="12" customWidth="1"/>
    <col min="14" max="16384" width="12.6640625" style="12"/>
  </cols>
  <sheetData>
    <row r="1" spans="1:26" s="11" customFormat="1" x14ac:dyDescent="0.25">
      <c r="A1" s="11" t="s">
        <v>926</v>
      </c>
      <c r="B1" s="11" t="s">
        <v>927</v>
      </c>
      <c r="C1" s="11" t="s">
        <v>928</v>
      </c>
    </row>
    <row r="2" spans="1:26" s="11" customFormat="1" x14ac:dyDescent="0.25">
      <c r="A2" s="11" t="s">
        <v>696</v>
      </c>
      <c r="B2" s="11" t="s">
        <v>1</v>
      </c>
      <c r="C2" s="11" t="s">
        <v>1</v>
      </c>
    </row>
    <row r="3" spans="1:26" ht="13.8" x14ac:dyDescent="0.25">
      <c r="N3" s="13"/>
      <c r="O3" s="13"/>
      <c r="P3" s="13"/>
      <c r="Q3" s="13"/>
      <c r="R3" s="13"/>
      <c r="S3" s="13"/>
      <c r="T3" s="13"/>
      <c r="U3" s="13"/>
      <c r="V3" s="13"/>
      <c r="W3" s="13"/>
      <c r="X3" s="13"/>
      <c r="Y3" s="13"/>
      <c r="Z3" s="13"/>
    </row>
    <row r="4" spans="1:26" ht="13.8" x14ac:dyDescent="0.25">
      <c r="A4" s="11"/>
      <c r="B4" s="11"/>
      <c r="C4" s="11"/>
      <c r="D4" s="11"/>
      <c r="E4" s="11"/>
      <c r="F4" s="11"/>
      <c r="G4" s="11"/>
      <c r="H4" s="11"/>
      <c r="I4" s="15"/>
      <c r="N4" s="13"/>
      <c r="O4" s="13"/>
      <c r="P4" s="13"/>
      <c r="Q4" s="13"/>
      <c r="R4" s="13"/>
      <c r="S4" s="13"/>
      <c r="T4" s="13"/>
      <c r="U4" s="13"/>
      <c r="V4" s="13"/>
      <c r="W4" s="13"/>
      <c r="X4" s="13"/>
      <c r="Y4" s="13"/>
      <c r="Z4" s="13"/>
    </row>
    <row r="5" spans="1:26" ht="13.8" x14ac:dyDescent="0.25">
      <c r="A5" s="11" t="s">
        <v>2</v>
      </c>
      <c r="B5" s="12" t="s">
        <v>3</v>
      </c>
      <c r="C5" s="12" t="s">
        <v>4</v>
      </c>
      <c r="D5" s="12" t="s">
        <v>5</v>
      </c>
      <c r="E5" s="12" t="s">
        <v>6</v>
      </c>
      <c r="G5" s="11"/>
      <c r="H5" s="11"/>
      <c r="N5" s="13"/>
      <c r="O5" s="13"/>
      <c r="P5" s="13"/>
      <c r="Q5" s="13"/>
      <c r="R5" s="13"/>
      <c r="S5" s="13"/>
      <c r="T5" s="13"/>
      <c r="U5" s="13"/>
      <c r="V5" s="13"/>
      <c r="W5" s="13"/>
      <c r="X5" s="13"/>
      <c r="Y5" s="13"/>
      <c r="Z5" s="13"/>
    </row>
    <row r="6" spans="1:26" ht="39.6" x14ac:dyDescent="0.25">
      <c r="A6" s="16" t="s">
        <v>7</v>
      </c>
      <c r="B6" s="16" t="s">
        <v>8</v>
      </c>
      <c r="C6" s="16" t="s">
        <v>9</v>
      </c>
      <c r="D6" s="16" t="s">
        <v>10</v>
      </c>
      <c r="E6" s="16" t="s">
        <v>10</v>
      </c>
      <c r="F6" s="11"/>
      <c r="G6" s="11"/>
      <c r="H6" s="11"/>
      <c r="N6" s="13"/>
      <c r="O6" s="13"/>
      <c r="P6" s="13"/>
      <c r="Q6" s="13"/>
      <c r="R6" s="13"/>
      <c r="S6" s="13"/>
      <c r="T6" s="13"/>
      <c r="U6" s="13"/>
      <c r="V6" s="13"/>
      <c r="W6" s="13"/>
      <c r="X6" s="13"/>
      <c r="Y6" s="13"/>
      <c r="Z6" s="13"/>
    </row>
    <row r="7" spans="1:26" ht="52.8" x14ac:dyDescent="0.25">
      <c r="A7" s="12" t="s">
        <v>11</v>
      </c>
      <c r="B7" s="12" t="s">
        <v>12</v>
      </c>
      <c r="C7" s="16" t="s">
        <v>697</v>
      </c>
      <c r="D7" s="16" t="s">
        <v>10</v>
      </c>
      <c r="E7" s="12" t="s">
        <v>1141</v>
      </c>
      <c r="F7" s="11"/>
      <c r="G7" s="11"/>
      <c r="H7" s="11"/>
      <c r="N7" s="13"/>
      <c r="O7" s="13"/>
      <c r="P7" s="13"/>
      <c r="Q7" s="13"/>
      <c r="R7" s="13"/>
      <c r="S7" s="13"/>
      <c r="T7" s="13"/>
      <c r="U7" s="13"/>
      <c r="V7" s="13"/>
      <c r="W7" s="13"/>
      <c r="X7" s="13"/>
      <c r="Y7" s="13"/>
      <c r="Z7" s="13"/>
    </row>
    <row r="8" spans="1:26" ht="105.6" x14ac:dyDescent="0.25">
      <c r="A8" s="12" t="s">
        <v>11</v>
      </c>
      <c r="B8" s="12" t="s">
        <v>15</v>
      </c>
      <c r="C8" s="12" t="s">
        <v>1142</v>
      </c>
      <c r="D8" s="16" t="s">
        <v>10</v>
      </c>
      <c r="E8" s="16" t="s">
        <v>10</v>
      </c>
      <c r="N8" s="13"/>
      <c r="O8" s="13"/>
      <c r="P8" s="13"/>
      <c r="Q8" s="13"/>
      <c r="R8" s="13"/>
      <c r="S8" s="13"/>
      <c r="T8" s="13"/>
      <c r="U8" s="13"/>
      <c r="V8" s="13"/>
      <c r="W8" s="13"/>
      <c r="X8" s="13"/>
      <c r="Y8" s="13"/>
      <c r="Z8" s="13"/>
    </row>
    <row r="9" spans="1:26" ht="26.4" x14ac:dyDescent="0.25">
      <c r="A9" s="12" t="s">
        <v>11</v>
      </c>
      <c r="B9" s="12" t="s">
        <v>17</v>
      </c>
      <c r="C9" s="12" t="s">
        <v>698</v>
      </c>
      <c r="D9" s="16" t="s">
        <v>10</v>
      </c>
      <c r="E9" s="16" t="s">
        <v>10</v>
      </c>
      <c r="N9" s="13"/>
      <c r="O9" s="13"/>
      <c r="P9" s="13"/>
      <c r="Q9" s="13"/>
      <c r="R9" s="13"/>
      <c r="S9" s="13"/>
      <c r="T9" s="13"/>
      <c r="U9" s="13"/>
      <c r="V9" s="13"/>
      <c r="W9" s="13"/>
      <c r="X9" s="13"/>
      <c r="Y9" s="13"/>
      <c r="Z9" s="13"/>
    </row>
    <row r="10" spans="1:26" ht="132" x14ac:dyDescent="0.25">
      <c r="A10" s="12" t="s">
        <v>11</v>
      </c>
      <c r="B10" s="12" t="s">
        <v>19</v>
      </c>
      <c r="C10" s="16" t="s">
        <v>699</v>
      </c>
      <c r="D10" s="16" t="s">
        <v>700</v>
      </c>
      <c r="E10" s="12" t="s">
        <v>1104</v>
      </c>
      <c r="N10" s="13"/>
      <c r="O10" s="13"/>
      <c r="P10" s="13"/>
      <c r="Q10" s="13"/>
      <c r="R10" s="13"/>
      <c r="S10" s="13"/>
      <c r="T10" s="13"/>
      <c r="U10" s="13"/>
      <c r="V10" s="13"/>
      <c r="W10" s="13"/>
      <c r="X10" s="13"/>
      <c r="Y10" s="13"/>
      <c r="Z10" s="13"/>
    </row>
    <row r="11" spans="1:26" ht="79.2" x14ac:dyDescent="0.25">
      <c r="A11" s="12" t="s">
        <v>11</v>
      </c>
      <c r="B11" s="12" t="s">
        <v>22</v>
      </c>
      <c r="C11" s="16" t="s">
        <v>468</v>
      </c>
      <c r="D11" s="16" t="s">
        <v>10</v>
      </c>
      <c r="E11" s="12" t="s">
        <v>1143</v>
      </c>
      <c r="N11" s="13"/>
      <c r="O11" s="13"/>
      <c r="P11" s="13"/>
      <c r="Q11" s="13"/>
      <c r="R11" s="13"/>
      <c r="S11" s="13"/>
      <c r="T11" s="13"/>
      <c r="U11" s="13"/>
      <c r="V11" s="13"/>
      <c r="W11" s="13"/>
      <c r="X11" s="13"/>
      <c r="Y11" s="13"/>
      <c r="Z11" s="13"/>
    </row>
    <row r="12" spans="1:26" ht="39.6" x14ac:dyDescent="0.25">
      <c r="A12" s="12" t="s">
        <v>11</v>
      </c>
      <c r="B12" s="12" t="s">
        <v>24</v>
      </c>
      <c r="C12" s="16" t="s">
        <v>25</v>
      </c>
      <c r="D12" s="16" t="s">
        <v>10</v>
      </c>
      <c r="E12" s="12" t="s">
        <v>1141</v>
      </c>
      <c r="N12" s="13"/>
      <c r="O12" s="13"/>
      <c r="P12" s="13"/>
      <c r="Q12" s="13"/>
      <c r="R12" s="13"/>
      <c r="S12" s="13"/>
      <c r="T12" s="13"/>
      <c r="U12" s="13"/>
      <c r="V12" s="13"/>
      <c r="W12" s="13"/>
      <c r="X12" s="13"/>
      <c r="Y12" s="13"/>
      <c r="Z12" s="13"/>
    </row>
    <row r="13" spans="1:26" ht="409.6" x14ac:dyDescent="0.25">
      <c r="A13" s="12" t="s">
        <v>11</v>
      </c>
      <c r="B13" s="12" t="s">
        <v>27</v>
      </c>
      <c r="C13" s="16" t="s">
        <v>701</v>
      </c>
      <c r="D13" s="16" t="s">
        <v>1144</v>
      </c>
      <c r="E13" s="12" t="s">
        <v>1105</v>
      </c>
      <c r="N13" s="13"/>
      <c r="O13" s="13"/>
      <c r="P13" s="13"/>
      <c r="Q13" s="13"/>
      <c r="R13" s="13"/>
      <c r="S13" s="13"/>
      <c r="T13" s="13"/>
      <c r="U13" s="13"/>
      <c r="V13" s="13"/>
      <c r="W13" s="13"/>
      <c r="X13" s="13"/>
      <c r="Y13" s="13"/>
      <c r="Z13" s="13"/>
    </row>
    <row r="14" spans="1:26" ht="409.6" x14ac:dyDescent="0.25">
      <c r="A14" s="12" t="s">
        <v>11</v>
      </c>
      <c r="B14" s="12" t="s">
        <v>30</v>
      </c>
      <c r="C14" s="16" t="s">
        <v>1145</v>
      </c>
      <c r="D14" s="16" t="s">
        <v>702</v>
      </c>
      <c r="E14" s="12" t="s">
        <v>1106</v>
      </c>
      <c r="N14" s="13"/>
      <c r="O14" s="13"/>
      <c r="P14" s="13"/>
      <c r="Q14" s="13"/>
      <c r="R14" s="13"/>
      <c r="S14" s="13"/>
      <c r="T14" s="13"/>
      <c r="U14" s="13"/>
      <c r="V14" s="13"/>
      <c r="W14" s="13"/>
      <c r="X14" s="13"/>
      <c r="Y14" s="13"/>
      <c r="Z14" s="13"/>
    </row>
    <row r="15" spans="1:26" ht="52.8" x14ac:dyDescent="0.25">
      <c r="A15" s="12" t="s">
        <v>11</v>
      </c>
      <c r="B15" s="12" t="s">
        <v>33</v>
      </c>
      <c r="C15" s="16" t="s">
        <v>703</v>
      </c>
      <c r="D15" s="16" t="s">
        <v>10</v>
      </c>
      <c r="E15" s="12" t="s">
        <v>1146</v>
      </c>
      <c r="N15" s="13"/>
      <c r="O15" s="13"/>
      <c r="P15" s="13"/>
      <c r="Q15" s="13"/>
      <c r="R15" s="13"/>
      <c r="S15" s="13"/>
      <c r="T15" s="13"/>
      <c r="U15" s="13"/>
      <c r="V15" s="13"/>
      <c r="W15" s="13"/>
      <c r="X15" s="13"/>
      <c r="Y15" s="13"/>
      <c r="Z15" s="13"/>
    </row>
    <row r="16" spans="1:26" ht="52.8" x14ac:dyDescent="0.25">
      <c r="A16" s="12" t="s">
        <v>11</v>
      </c>
      <c r="B16" s="16" t="s">
        <v>35</v>
      </c>
      <c r="C16" s="17">
        <f>16760629404/9066045800000</f>
        <v>1.8487254282346555E-3</v>
      </c>
      <c r="D16" s="16" t="s">
        <v>10</v>
      </c>
      <c r="E16" s="12" t="s">
        <v>1146</v>
      </c>
      <c r="N16" s="13"/>
      <c r="O16" s="13"/>
      <c r="P16" s="13"/>
      <c r="Q16" s="13"/>
      <c r="R16" s="13"/>
      <c r="S16" s="13"/>
      <c r="T16" s="13"/>
      <c r="U16" s="13"/>
      <c r="V16" s="13"/>
      <c r="W16" s="13"/>
      <c r="X16" s="13"/>
      <c r="Y16" s="13"/>
      <c r="Z16" s="13"/>
    </row>
    <row r="17" spans="1:26" ht="409.6" x14ac:dyDescent="0.25">
      <c r="A17" s="12" t="s">
        <v>36</v>
      </c>
      <c r="B17" s="12" t="s">
        <v>37</v>
      </c>
      <c r="C17" s="16" t="s">
        <v>38</v>
      </c>
      <c r="D17" s="16" t="s">
        <v>704</v>
      </c>
      <c r="E17" s="12" t="s">
        <v>1141</v>
      </c>
      <c r="N17" s="13"/>
      <c r="O17" s="13"/>
      <c r="P17" s="13"/>
      <c r="Q17" s="13"/>
      <c r="R17" s="13"/>
      <c r="S17" s="13"/>
      <c r="T17" s="13"/>
      <c r="U17" s="13"/>
      <c r="V17" s="13"/>
      <c r="W17" s="13"/>
      <c r="X17" s="13"/>
      <c r="Y17" s="13"/>
      <c r="Z17" s="13"/>
    </row>
    <row r="18" spans="1:26" ht="52.8" x14ac:dyDescent="0.25">
      <c r="A18" s="12" t="s">
        <v>36</v>
      </c>
      <c r="B18" s="12" t="s">
        <v>40</v>
      </c>
      <c r="C18" s="16" t="s">
        <v>705</v>
      </c>
      <c r="D18" s="16" t="s">
        <v>10</v>
      </c>
      <c r="E18" s="12" t="s">
        <v>1141</v>
      </c>
      <c r="N18" s="13"/>
      <c r="O18" s="13"/>
      <c r="P18" s="13"/>
      <c r="Q18" s="13"/>
      <c r="R18" s="13"/>
      <c r="S18" s="13"/>
      <c r="T18" s="13"/>
      <c r="U18" s="13"/>
      <c r="V18" s="13"/>
      <c r="W18" s="13"/>
      <c r="X18" s="13"/>
      <c r="Y18" s="13"/>
      <c r="Z18" s="13"/>
    </row>
    <row r="19" spans="1:26" ht="39.6" x14ac:dyDescent="0.25">
      <c r="A19" s="12" t="s">
        <v>36</v>
      </c>
      <c r="B19" s="12" t="s">
        <v>42</v>
      </c>
      <c r="C19" s="16" t="s">
        <v>706</v>
      </c>
      <c r="D19" s="16" t="s">
        <v>707</v>
      </c>
      <c r="E19" s="12" t="s">
        <v>1147</v>
      </c>
      <c r="N19" s="13"/>
      <c r="O19" s="13"/>
      <c r="P19" s="13"/>
      <c r="Q19" s="13"/>
      <c r="R19" s="13"/>
      <c r="S19" s="13"/>
      <c r="T19" s="13"/>
      <c r="U19" s="13"/>
      <c r="V19" s="13"/>
      <c r="W19" s="13"/>
      <c r="X19" s="13"/>
      <c r="Y19" s="13"/>
      <c r="Z19" s="13"/>
    </row>
    <row r="20" spans="1:26" ht="39.6" x14ac:dyDescent="0.25">
      <c r="A20" s="12" t="s">
        <v>36</v>
      </c>
      <c r="B20" s="12" t="s">
        <v>43</v>
      </c>
      <c r="C20" s="16" t="s">
        <v>705</v>
      </c>
      <c r="D20" s="16" t="s">
        <v>10</v>
      </c>
      <c r="E20" s="12" t="s">
        <v>1141</v>
      </c>
      <c r="N20" s="13"/>
      <c r="O20" s="13"/>
      <c r="P20" s="13"/>
      <c r="Q20" s="13"/>
      <c r="R20" s="13"/>
      <c r="S20" s="13"/>
      <c r="T20" s="13"/>
      <c r="U20" s="13"/>
      <c r="V20" s="13"/>
      <c r="W20" s="13"/>
      <c r="X20" s="13"/>
      <c r="Y20" s="13"/>
      <c r="Z20" s="13"/>
    </row>
    <row r="21" spans="1:26" ht="250.8" x14ac:dyDescent="0.25">
      <c r="A21" s="12" t="s">
        <v>36</v>
      </c>
      <c r="B21" s="12" t="s">
        <v>45</v>
      </c>
      <c r="C21" s="16" t="s">
        <v>708</v>
      </c>
      <c r="D21" s="16" t="s">
        <v>10</v>
      </c>
      <c r="E21" s="12" t="s">
        <v>1148</v>
      </c>
      <c r="N21" s="13"/>
      <c r="O21" s="13"/>
      <c r="P21" s="13"/>
      <c r="Q21" s="13"/>
      <c r="R21" s="13"/>
      <c r="S21" s="13"/>
      <c r="T21" s="13"/>
      <c r="U21" s="13"/>
      <c r="V21" s="13"/>
      <c r="W21" s="13"/>
      <c r="X21" s="13"/>
      <c r="Y21" s="13"/>
      <c r="Z21" s="13"/>
    </row>
    <row r="22" spans="1:26" ht="118.8" x14ac:dyDescent="0.25">
      <c r="A22" s="12" t="s">
        <v>36</v>
      </c>
      <c r="B22" s="12" t="s">
        <v>48</v>
      </c>
      <c r="C22" s="16" t="s">
        <v>709</v>
      </c>
      <c r="D22" s="16" t="s">
        <v>710</v>
      </c>
      <c r="E22" s="12" t="s">
        <v>1107</v>
      </c>
      <c r="N22" s="13"/>
      <c r="O22" s="13"/>
      <c r="P22" s="13"/>
      <c r="Q22" s="13"/>
      <c r="R22" s="13"/>
      <c r="S22" s="13"/>
      <c r="T22" s="13"/>
      <c r="U22" s="13"/>
      <c r="V22" s="13"/>
      <c r="W22" s="13"/>
      <c r="X22" s="13"/>
      <c r="Y22" s="13"/>
      <c r="Z22" s="13"/>
    </row>
    <row r="23" spans="1:26" ht="409.6" x14ac:dyDescent="0.25">
      <c r="A23" s="12" t="s">
        <v>36</v>
      </c>
      <c r="B23" s="12" t="s">
        <v>51</v>
      </c>
      <c r="C23" s="16" t="s">
        <v>711</v>
      </c>
      <c r="D23" s="16" t="s">
        <v>712</v>
      </c>
      <c r="E23" s="12" t="s">
        <v>1108</v>
      </c>
      <c r="N23" s="13"/>
      <c r="O23" s="13"/>
      <c r="P23" s="13"/>
      <c r="Q23" s="13"/>
      <c r="R23" s="13"/>
      <c r="S23" s="13"/>
      <c r="T23" s="13"/>
      <c r="U23" s="13"/>
      <c r="V23" s="13"/>
      <c r="W23" s="13"/>
      <c r="X23" s="13"/>
      <c r="Y23" s="13"/>
      <c r="Z23" s="13"/>
    </row>
    <row r="24" spans="1:26" ht="409.6" x14ac:dyDescent="0.25">
      <c r="A24" s="12" t="s">
        <v>36</v>
      </c>
      <c r="B24" s="12" t="s">
        <v>53</v>
      </c>
      <c r="C24" s="12" t="s">
        <v>713</v>
      </c>
      <c r="D24" s="16" t="s">
        <v>714</v>
      </c>
      <c r="E24" s="12" t="s">
        <v>1147</v>
      </c>
      <c r="N24" s="13"/>
      <c r="O24" s="13"/>
      <c r="P24" s="13"/>
      <c r="Q24" s="13"/>
      <c r="R24" s="13"/>
      <c r="S24" s="13"/>
      <c r="T24" s="13"/>
      <c r="U24" s="13"/>
      <c r="V24" s="13"/>
      <c r="W24" s="13"/>
      <c r="X24" s="13"/>
      <c r="Y24" s="13"/>
      <c r="Z24" s="13"/>
    </row>
    <row r="25" spans="1:26" ht="409.6" x14ac:dyDescent="0.25">
      <c r="A25" s="12" t="s">
        <v>36</v>
      </c>
      <c r="B25" s="12" t="s">
        <v>56</v>
      </c>
      <c r="C25" s="16" t="s">
        <v>715</v>
      </c>
      <c r="D25" s="16" t="s">
        <v>716</v>
      </c>
      <c r="E25" s="12" t="s">
        <v>1147</v>
      </c>
      <c r="N25" s="13"/>
      <c r="O25" s="13"/>
      <c r="P25" s="13"/>
      <c r="Q25" s="13"/>
      <c r="R25" s="13"/>
      <c r="S25" s="13"/>
      <c r="T25" s="13"/>
      <c r="U25" s="13"/>
      <c r="V25" s="13"/>
      <c r="W25" s="13"/>
      <c r="X25" s="13"/>
      <c r="Y25" s="13"/>
      <c r="Z25" s="13"/>
    </row>
    <row r="26" spans="1:26" ht="211.2" x14ac:dyDescent="0.25">
      <c r="A26" s="12" t="s">
        <v>36</v>
      </c>
      <c r="B26" s="12" t="s">
        <v>58</v>
      </c>
      <c r="C26" s="16" t="s">
        <v>38</v>
      </c>
      <c r="D26" s="16" t="s">
        <v>717</v>
      </c>
      <c r="E26" s="12" t="s">
        <v>1147</v>
      </c>
      <c r="N26" s="13"/>
      <c r="O26" s="13"/>
      <c r="P26" s="13"/>
      <c r="Q26" s="13"/>
      <c r="R26" s="13"/>
      <c r="S26" s="13"/>
      <c r="T26" s="13"/>
      <c r="U26" s="13"/>
      <c r="V26" s="13"/>
      <c r="W26" s="13"/>
      <c r="X26" s="13"/>
      <c r="Y26" s="13"/>
      <c r="Z26" s="13"/>
    </row>
    <row r="27" spans="1:26" ht="409.6" x14ac:dyDescent="0.25">
      <c r="A27" s="12" t="s">
        <v>36</v>
      </c>
      <c r="B27" s="12" t="s">
        <v>61</v>
      </c>
      <c r="C27" s="16" t="s">
        <v>718</v>
      </c>
      <c r="D27" s="16" t="s">
        <v>719</v>
      </c>
      <c r="E27" s="12" t="s">
        <v>1141</v>
      </c>
      <c r="N27" s="13"/>
      <c r="O27" s="13"/>
      <c r="P27" s="13"/>
      <c r="Q27" s="13"/>
      <c r="R27" s="13"/>
      <c r="S27" s="13"/>
      <c r="T27" s="13"/>
      <c r="U27" s="13"/>
      <c r="V27" s="13"/>
      <c r="W27" s="13"/>
      <c r="X27" s="13"/>
      <c r="Y27" s="13"/>
      <c r="Z27" s="13"/>
    </row>
    <row r="28" spans="1:26" ht="409.6" x14ac:dyDescent="0.25">
      <c r="A28" s="12" t="s">
        <v>36</v>
      </c>
      <c r="B28" s="12" t="s">
        <v>64</v>
      </c>
      <c r="C28" s="16" t="s">
        <v>720</v>
      </c>
      <c r="D28" s="16" t="s">
        <v>719</v>
      </c>
      <c r="E28" s="12" t="s">
        <v>1141</v>
      </c>
      <c r="N28" s="13"/>
      <c r="O28" s="13"/>
      <c r="P28" s="13"/>
      <c r="Q28" s="13"/>
      <c r="R28" s="13"/>
      <c r="S28" s="13"/>
      <c r="T28" s="13"/>
      <c r="U28" s="13"/>
      <c r="V28" s="13"/>
      <c r="W28" s="13"/>
      <c r="X28" s="13"/>
      <c r="Y28" s="13"/>
      <c r="Z28" s="13"/>
    </row>
    <row r="29" spans="1:26" ht="39.6" x14ac:dyDescent="0.25">
      <c r="A29" s="12" t="s">
        <v>36</v>
      </c>
      <c r="B29" s="12" t="s">
        <v>67</v>
      </c>
      <c r="C29" s="16" t="s">
        <v>18</v>
      </c>
      <c r="D29" s="16" t="s">
        <v>18</v>
      </c>
      <c r="E29" s="16" t="s">
        <v>18</v>
      </c>
      <c r="N29" s="13"/>
      <c r="O29" s="13"/>
      <c r="P29" s="13"/>
      <c r="Q29" s="13"/>
      <c r="R29" s="13"/>
      <c r="S29" s="13"/>
      <c r="T29" s="13"/>
      <c r="U29" s="13"/>
      <c r="V29" s="13"/>
      <c r="W29" s="13"/>
      <c r="X29" s="13"/>
      <c r="Y29" s="13"/>
      <c r="Z29" s="13"/>
    </row>
    <row r="30" spans="1:26" ht="409.6" x14ac:dyDescent="0.25">
      <c r="A30" s="12" t="s">
        <v>70</v>
      </c>
      <c r="B30" s="16" t="s">
        <v>71</v>
      </c>
      <c r="C30" s="16" t="s">
        <v>721</v>
      </c>
      <c r="D30" s="16" t="s">
        <v>722</v>
      </c>
      <c r="E30" s="12" t="s">
        <v>1141</v>
      </c>
      <c r="N30" s="13"/>
      <c r="O30" s="13"/>
      <c r="P30" s="13"/>
      <c r="Q30" s="13"/>
      <c r="R30" s="13"/>
      <c r="S30" s="13"/>
      <c r="T30" s="13"/>
      <c r="U30" s="13"/>
      <c r="V30" s="13"/>
      <c r="W30" s="13"/>
      <c r="X30" s="13"/>
      <c r="Y30" s="13"/>
      <c r="Z30" s="13"/>
    </row>
    <row r="31" spans="1:26" ht="409.6" x14ac:dyDescent="0.25">
      <c r="A31" s="12" t="s">
        <v>70</v>
      </c>
      <c r="B31" s="16" t="s">
        <v>74</v>
      </c>
      <c r="C31" s="16" t="s">
        <v>723</v>
      </c>
      <c r="D31" s="16" t="s">
        <v>724</v>
      </c>
      <c r="E31" s="12" t="s">
        <v>1109</v>
      </c>
      <c r="N31" s="13"/>
      <c r="O31" s="13"/>
      <c r="P31" s="13"/>
      <c r="Q31" s="13"/>
      <c r="R31" s="13"/>
      <c r="S31" s="13"/>
      <c r="T31" s="13"/>
      <c r="U31" s="13"/>
      <c r="V31" s="13"/>
      <c r="W31" s="13"/>
      <c r="X31" s="13"/>
      <c r="Y31" s="13"/>
      <c r="Z31" s="13"/>
    </row>
    <row r="32" spans="1:26" ht="409.6" x14ac:dyDescent="0.25">
      <c r="A32" s="12" t="s">
        <v>70</v>
      </c>
      <c r="B32" s="16" t="s">
        <v>77</v>
      </c>
      <c r="C32" s="16" t="s">
        <v>725</v>
      </c>
      <c r="D32" s="16" t="s">
        <v>726</v>
      </c>
      <c r="E32" s="16" t="s">
        <v>727</v>
      </c>
      <c r="N32" s="13"/>
      <c r="O32" s="13"/>
      <c r="P32" s="13"/>
      <c r="Q32" s="13"/>
      <c r="R32" s="13"/>
      <c r="S32" s="13"/>
      <c r="T32" s="13"/>
      <c r="U32" s="13"/>
      <c r="V32" s="13"/>
      <c r="W32" s="13"/>
      <c r="X32" s="13"/>
      <c r="Y32" s="13"/>
      <c r="Z32" s="13"/>
    </row>
    <row r="33" spans="1:26" ht="409.6" x14ac:dyDescent="0.25">
      <c r="A33" s="12" t="s">
        <v>70</v>
      </c>
      <c r="B33" s="16" t="s">
        <v>79</v>
      </c>
      <c r="C33" s="16" t="s">
        <v>728</v>
      </c>
      <c r="D33" s="16" t="s">
        <v>729</v>
      </c>
      <c r="E33" s="16" t="s">
        <v>730</v>
      </c>
      <c r="N33" s="13"/>
      <c r="O33" s="13"/>
      <c r="P33" s="13"/>
      <c r="Q33" s="13"/>
      <c r="R33" s="13"/>
      <c r="S33" s="13"/>
      <c r="T33" s="13"/>
      <c r="U33" s="13"/>
      <c r="V33" s="13"/>
      <c r="W33" s="13"/>
      <c r="X33" s="13"/>
      <c r="Y33" s="13"/>
      <c r="Z33" s="13"/>
    </row>
    <row r="34" spans="1:26" ht="409.6" x14ac:dyDescent="0.25">
      <c r="A34" s="12" t="s">
        <v>70</v>
      </c>
      <c r="B34" s="16" t="s">
        <v>81</v>
      </c>
      <c r="C34" s="16" t="s">
        <v>731</v>
      </c>
      <c r="D34" s="16" t="s">
        <v>732</v>
      </c>
      <c r="E34" s="12" t="s">
        <v>1110</v>
      </c>
      <c r="N34" s="13"/>
      <c r="O34" s="13"/>
      <c r="P34" s="13"/>
      <c r="Q34" s="13"/>
      <c r="R34" s="13"/>
      <c r="S34" s="13"/>
      <c r="T34" s="13"/>
      <c r="U34" s="13"/>
      <c r="V34" s="13"/>
      <c r="W34" s="13"/>
      <c r="X34" s="13"/>
      <c r="Y34" s="13"/>
      <c r="Z34" s="13"/>
    </row>
    <row r="35" spans="1:26" ht="158.4" x14ac:dyDescent="0.25">
      <c r="A35" s="12" t="s">
        <v>84</v>
      </c>
      <c r="B35" s="16" t="s">
        <v>85</v>
      </c>
      <c r="C35" s="16" t="s">
        <v>733</v>
      </c>
      <c r="D35" s="16" t="s">
        <v>10</v>
      </c>
      <c r="E35" s="12" t="s">
        <v>734</v>
      </c>
      <c r="N35" s="13"/>
      <c r="O35" s="13"/>
      <c r="P35" s="13"/>
      <c r="Q35" s="13"/>
      <c r="R35" s="13"/>
      <c r="S35" s="13"/>
      <c r="T35" s="13"/>
      <c r="U35" s="13"/>
      <c r="V35" s="13"/>
      <c r="W35" s="13"/>
      <c r="X35" s="13"/>
      <c r="Y35" s="13"/>
      <c r="Z35" s="13"/>
    </row>
    <row r="36" spans="1:26" ht="158.4" x14ac:dyDescent="0.25">
      <c r="A36" s="12" t="s">
        <v>84</v>
      </c>
      <c r="B36" s="16" t="s">
        <v>89</v>
      </c>
      <c r="C36" s="12" t="s">
        <v>733</v>
      </c>
      <c r="D36" s="16" t="s">
        <v>10</v>
      </c>
      <c r="E36" s="16" t="s">
        <v>734</v>
      </c>
      <c r="N36" s="13"/>
      <c r="O36" s="13"/>
      <c r="P36" s="13"/>
      <c r="Q36" s="13"/>
      <c r="R36" s="13"/>
      <c r="S36" s="13"/>
      <c r="T36" s="13"/>
      <c r="U36" s="13"/>
      <c r="V36" s="13"/>
      <c r="W36" s="13"/>
      <c r="X36" s="13"/>
      <c r="Y36" s="13"/>
      <c r="Z36" s="13"/>
    </row>
    <row r="37" spans="1:26" ht="158.4" x14ac:dyDescent="0.25">
      <c r="A37" s="12" t="s">
        <v>84</v>
      </c>
      <c r="B37" s="16" t="s">
        <v>92</v>
      </c>
      <c r="C37" s="12" t="s">
        <v>733</v>
      </c>
      <c r="D37" s="16" t="s">
        <v>10</v>
      </c>
      <c r="E37" s="16" t="s">
        <v>734</v>
      </c>
      <c r="N37" s="13"/>
      <c r="O37" s="13"/>
      <c r="P37" s="13"/>
      <c r="Q37" s="13"/>
      <c r="R37" s="13"/>
      <c r="S37" s="13"/>
      <c r="T37" s="13"/>
      <c r="U37" s="13"/>
      <c r="V37" s="13"/>
      <c r="W37" s="13"/>
      <c r="X37" s="13"/>
      <c r="Y37" s="13"/>
      <c r="Z37" s="13"/>
    </row>
    <row r="38" spans="1:26" ht="158.4" x14ac:dyDescent="0.25">
      <c r="A38" s="12" t="s">
        <v>84</v>
      </c>
      <c r="B38" s="16" t="s">
        <v>94</v>
      </c>
      <c r="C38" s="16" t="s">
        <v>733</v>
      </c>
      <c r="D38" s="16" t="s">
        <v>10</v>
      </c>
      <c r="E38" s="12" t="s">
        <v>734</v>
      </c>
      <c r="N38" s="13"/>
      <c r="O38" s="13"/>
      <c r="P38" s="13"/>
      <c r="Q38" s="13"/>
      <c r="R38" s="13"/>
      <c r="S38" s="13"/>
      <c r="T38" s="13"/>
      <c r="U38" s="13"/>
      <c r="V38" s="13"/>
      <c r="W38" s="13"/>
      <c r="X38" s="13"/>
      <c r="Y38" s="13"/>
      <c r="Z38" s="13"/>
    </row>
    <row r="39" spans="1:26" ht="158.4" x14ac:dyDescent="0.25">
      <c r="A39" s="12" t="s">
        <v>84</v>
      </c>
      <c r="B39" s="16" t="s">
        <v>96</v>
      </c>
      <c r="C39" s="16" t="s">
        <v>733</v>
      </c>
      <c r="D39" s="16" t="s">
        <v>10</v>
      </c>
      <c r="E39" s="12" t="s">
        <v>734</v>
      </c>
      <c r="N39" s="13"/>
      <c r="O39" s="13"/>
      <c r="P39" s="13"/>
      <c r="Q39" s="13"/>
      <c r="R39" s="13"/>
      <c r="S39" s="13"/>
      <c r="T39" s="13"/>
      <c r="U39" s="13"/>
      <c r="V39" s="13"/>
      <c r="W39" s="13"/>
      <c r="X39" s="13"/>
      <c r="Y39" s="13"/>
      <c r="Z39" s="13"/>
    </row>
    <row r="40" spans="1:26" ht="184.8" x14ac:dyDescent="0.25">
      <c r="A40" s="12" t="s">
        <v>98</v>
      </c>
      <c r="B40" s="16" t="s">
        <v>99</v>
      </c>
      <c r="C40" s="16" t="s">
        <v>100</v>
      </c>
      <c r="D40" s="16" t="s">
        <v>735</v>
      </c>
      <c r="E40" s="12" t="s">
        <v>736</v>
      </c>
      <c r="N40" s="13"/>
      <c r="O40" s="13"/>
      <c r="P40" s="13"/>
      <c r="Q40" s="13"/>
      <c r="R40" s="13"/>
      <c r="S40" s="13"/>
      <c r="T40" s="13"/>
      <c r="U40" s="13"/>
      <c r="V40" s="13"/>
      <c r="W40" s="13"/>
      <c r="X40" s="13"/>
      <c r="Y40" s="13"/>
      <c r="Z40" s="13"/>
    </row>
    <row r="41" spans="1:26" ht="184.8" x14ac:dyDescent="0.25">
      <c r="A41" s="12" t="s">
        <v>98</v>
      </c>
      <c r="B41" s="16" t="s">
        <v>101</v>
      </c>
      <c r="C41" s="16" t="s">
        <v>737</v>
      </c>
      <c r="D41" s="16" t="s">
        <v>735</v>
      </c>
      <c r="E41" s="12" t="s">
        <v>736</v>
      </c>
      <c r="N41" s="13"/>
      <c r="O41" s="13"/>
      <c r="P41" s="13"/>
      <c r="Q41" s="13"/>
      <c r="R41" s="13"/>
      <c r="S41" s="13"/>
      <c r="T41" s="13"/>
      <c r="U41" s="13"/>
      <c r="V41" s="13"/>
      <c r="W41" s="13"/>
      <c r="X41" s="13"/>
      <c r="Y41" s="13"/>
      <c r="Z41" s="13"/>
    </row>
    <row r="42" spans="1:26" ht="39.6" x14ac:dyDescent="0.25">
      <c r="A42" s="12" t="s">
        <v>103</v>
      </c>
      <c r="B42" s="16" t="s">
        <v>104</v>
      </c>
      <c r="C42" s="16" t="s">
        <v>738</v>
      </c>
      <c r="D42" s="16" t="s">
        <v>10</v>
      </c>
      <c r="E42" s="12" t="s">
        <v>1149</v>
      </c>
      <c r="N42" s="13"/>
      <c r="O42" s="13"/>
      <c r="P42" s="13"/>
      <c r="Q42" s="13"/>
      <c r="R42" s="13"/>
      <c r="S42" s="13"/>
      <c r="T42" s="13"/>
      <c r="U42" s="13"/>
      <c r="V42" s="13"/>
      <c r="W42" s="13"/>
      <c r="X42" s="13"/>
      <c r="Y42" s="13"/>
      <c r="Z42" s="13"/>
    </row>
    <row r="43" spans="1:26" ht="26.4" x14ac:dyDescent="0.25">
      <c r="A43" s="12" t="s">
        <v>103</v>
      </c>
      <c r="B43" s="16" t="s">
        <v>106</v>
      </c>
      <c r="C43" s="12" t="s">
        <v>739</v>
      </c>
      <c r="D43" s="16" t="s">
        <v>10</v>
      </c>
      <c r="E43" s="12" t="s">
        <v>10</v>
      </c>
      <c r="N43" s="13"/>
      <c r="O43" s="13"/>
      <c r="P43" s="13"/>
      <c r="Q43" s="13"/>
      <c r="R43" s="13"/>
      <c r="S43" s="13"/>
      <c r="T43" s="13"/>
      <c r="U43" s="13"/>
      <c r="V43" s="13"/>
      <c r="W43" s="13"/>
      <c r="X43" s="13"/>
      <c r="Y43" s="13"/>
      <c r="Z43" s="13"/>
    </row>
    <row r="44" spans="1:26" ht="52.8" x14ac:dyDescent="0.25">
      <c r="A44" s="12" t="s">
        <v>103</v>
      </c>
      <c r="B44" s="16" t="s">
        <v>108</v>
      </c>
      <c r="C44" s="12" t="s">
        <v>1150</v>
      </c>
      <c r="D44" s="16" t="s">
        <v>10</v>
      </c>
      <c r="E44" s="12" t="s">
        <v>10</v>
      </c>
      <c r="N44" s="13"/>
      <c r="O44" s="13"/>
      <c r="P44" s="13"/>
      <c r="Q44" s="13"/>
      <c r="R44" s="13"/>
      <c r="S44" s="13"/>
      <c r="T44" s="13"/>
      <c r="U44" s="13"/>
      <c r="V44" s="13"/>
      <c r="W44" s="13"/>
      <c r="X44" s="13"/>
      <c r="Y44" s="13"/>
      <c r="Z44" s="13"/>
    </row>
    <row r="45" spans="1:26" ht="79.2" x14ac:dyDescent="0.25">
      <c r="A45" s="12" t="s">
        <v>103</v>
      </c>
      <c r="B45" s="16" t="s">
        <v>110</v>
      </c>
      <c r="C45" s="16" t="s">
        <v>740</v>
      </c>
      <c r="D45" s="16" t="s">
        <v>741</v>
      </c>
      <c r="E45" s="12" t="s">
        <v>1149</v>
      </c>
      <c r="N45" s="13"/>
      <c r="O45" s="13"/>
      <c r="P45" s="13"/>
      <c r="Q45" s="13"/>
      <c r="R45" s="13"/>
      <c r="S45" s="13"/>
      <c r="T45" s="13"/>
      <c r="U45" s="13"/>
      <c r="V45" s="13"/>
      <c r="W45" s="13"/>
      <c r="X45" s="13"/>
      <c r="Y45" s="13"/>
      <c r="Z45" s="13"/>
    </row>
    <row r="46" spans="1:26" ht="52.8" x14ac:dyDescent="0.25">
      <c r="A46" s="12" t="s">
        <v>103</v>
      </c>
      <c r="B46" s="16" t="s">
        <v>112</v>
      </c>
      <c r="C46" s="26" t="s">
        <v>742</v>
      </c>
      <c r="D46" s="26" t="s">
        <v>10</v>
      </c>
      <c r="E46" s="12" t="s">
        <v>1146</v>
      </c>
      <c r="N46" s="13"/>
      <c r="O46" s="13"/>
      <c r="P46" s="13"/>
      <c r="Q46" s="13"/>
      <c r="R46" s="13"/>
      <c r="S46" s="13"/>
      <c r="T46" s="13"/>
      <c r="U46" s="13"/>
      <c r="V46" s="13"/>
      <c r="W46" s="13"/>
      <c r="X46" s="13"/>
      <c r="Y46" s="13"/>
      <c r="Z46" s="13"/>
    </row>
    <row r="47" spans="1:26" ht="52.8" x14ac:dyDescent="0.25">
      <c r="A47" s="12" t="s">
        <v>103</v>
      </c>
      <c r="B47" s="16" t="s">
        <v>114</v>
      </c>
      <c r="C47" s="22">
        <f>8982854381/9066045800000</f>
        <v>9.908238474815559E-4</v>
      </c>
      <c r="D47" s="26" t="s">
        <v>10</v>
      </c>
      <c r="E47" s="12" t="s">
        <v>1146</v>
      </c>
      <c r="N47" s="13"/>
      <c r="O47" s="13"/>
      <c r="P47" s="13"/>
      <c r="Q47" s="13"/>
      <c r="R47" s="13"/>
      <c r="S47" s="13"/>
      <c r="T47" s="13"/>
      <c r="U47" s="13"/>
      <c r="V47" s="13"/>
      <c r="W47" s="13"/>
      <c r="X47" s="13"/>
      <c r="Y47" s="13"/>
      <c r="Z47" s="13"/>
    </row>
    <row r="48" spans="1:26" ht="409.6" x14ac:dyDescent="0.25">
      <c r="A48" s="12" t="s">
        <v>115</v>
      </c>
      <c r="B48" s="16" t="s">
        <v>116</v>
      </c>
      <c r="C48" s="16" t="s">
        <v>38</v>
      </c>
      <c r="D48" s="16" t="s">
        <v>743</v>
      </c>
      <c r="E48" s="12" t="s">
        <v>1151</v>
      </c>
      <c r="N48" s="13"/>
      <c r="O48" s="13"/>
      <c r="P48" s="13"/>
      <c r="Q48" s="13"/>
      <c r="R48" s="13"/>
      <c r="S48" s="13"/>
      <c r="T48" s="13"/>
      <c r="U48" s="13"/>
      <c r="V48" s="13"/>
      <c r="W48" s="13"/>
      <c r="X48" s="13"/>
      <c r="Y48" s="13"/>
      <c r="Z48" s="13"/>
    </row>
    <row r="49" spans="1:26" ht="52.8" x14ac:dyDescent="0.25">
      <c r="A49" s="12" t="s">
        <v>115</v>
      </c>
      <c r="B49" s="16" t="s">
        <v>118</v>
      </c>
      <c r="C49" s="16" t="s">
        <v>705</v>
      </c>
      <c r="D49" s="16" t="s">
        <v>10</v>
      </c>
      <c r="E49" s="12" t="s">
        <v>1141</v>
      </c>
      <c r="N49" s="13"/>
      <c r="O49" s="13"/>
      <c r="P49" s="13"/>
      <c r="Q49" s="13"/>
      <c r="R49" s="13"/>
      <c r="S49" s="13"/>
      <c r="T49" s="13"/>
      <c r="U49" s="13"/>
      <c r="V49" s="13"/>
      <c r="W49" s="13"/>
      <c r="X49" s="13"/>
      <c r="Y49" s="13"/>
      <c r="Z49" s="13"/>
    </row>
    <row r="50" spans="1:26" ht="105.6" x14ac:dyDescent="0.25">
      <c r="A50" s="12" t="s">
        <v>115</v>
      </c>
      <c r="B50" s="16" t="s">
        <v>120</v>
      </c>
      <c r="C50" s="16" t="s">
        <v>705</v>
      </c>
      <c r="D50" s="16" t="s">
        <v>744</v>
      </c>
      <c r="E50" s="12" t="s">
        <v>1141</v>
      </c>
      <c r="N50" s="13"/>
      <c r="O50" s="13"/>
      <c r="P50" s="13"/>
      <c r="Q50" s="13"/>
      <c r="R50" s="13"/>
      <c r="S50" s="13"/>
      <c r="T50" s="13"/>
      <c r="U50" s="13"/>
      <c r="V50" s="13"/>
      <c r="W50" s="13"/>
      <c r="X50" s="13"/>
      <c r="Y50" s="13"/>
      <c r="Z50" s="13"/>
    </row>
    <row r="51" spans="1:26" ht="52.8" x14ac:dyDescent="0.25">
      <c r="A51" s="12" t="s">
        <v>115</v>
      </c>
      <c r="B51" s="16" t="s">
        <v>122</v>
      </c>
      <c r="C51" s="16" t="s">
        <v>705</v>
      </c>
      <c r="D51" s="16" t="s">
        <v>10</v>
      </c>
      <c r="E51" s="12" t="s">
        <v>1141</v>
      </c>
      <c r="N51" s="13"/>
      <c r="O51" s="13"/>
      <c r="P51" s="13"/>
      <c r="Q51" s="13"/>
      <c r="R51" s="13"/>
      <c r="S51" s="13"/>
      <c r="T51" s="13"/>
      <c r="U51" s="13"/>
      <c r="V51" s="13"/>
      <c r="W51" s="13"/>
      <c r="X51" s="13"/>
      <c r="Y51" s="13"/>
      <c r="Z51" s="13"/>
    </row>
    <row r="52" spans="1:26" ht="409.6" x14ac:dyDescent="0.25">
      <c r="A52" s="12" t="s">
        <v>115</v>
      </c>
      <c r="B52" s="16" t="s">
        <v>124</v>
      </c>
      <c r="C52" s="16" t="s">
        <v>38</v>
      </c>
      <c r="D52" s="16" t="s">
        <v>745</v>
      </c>
      <c r="E52" s="12" t="s">
        <v>1147</v>
      </c>
      <c r="N52" s="13"/>
      <c r="O52" s="13"/>
      <c r="P52" s="13"/>
      <c r="Q52" s="13"/>
      <c r="R52" s="13"/>
      <c r="S52" s="13"/>
      <c r="T52" s="13"/>
      <c r="U52" s="13"/>
      <c r="V52" s="13"/>
      <c r="W52" s="13"/>
      <c r="X52" s="13"/>
      <c r="Y52" s="13"/>
      <c r="Z52" s="13"/>
    </row>
    <row r="53" spans="1:26" ht="409.6" x14ac:dyDescent="0.25">
      <c r="A53" s="12" t="s">
        <v>115</v>
      </c>
      <c r="B53" s="16" t="s">
        <v>127</v>
      </c>
      <c r="C53" s="16" t="s">
        <v>746</v>
      </c>
      <c r="D53" s="16" t="s">
        <v>747</v>
      </c>
      <c r="E53" s="12" t="s">
        <v>1152</v>
      </c>
      <c r="N53" s="13"/>
      <c r="O53" s="13"/>
      <c r="P53" s="13"/>
      <c r="Q53" s="13"/>
      <c r="R53" s="13"/>
      <c r="S53" s="13"/>
      <c r="T53" s="13"/>
      <c r="U53" s="13"/>
      <c r="V53" s="13"/>
      <c r="W53" s="13"/>
      <c r="X53" s="13"/>
      <c r="Y53" s="13"/>
      <c r="Z53" s="13"/>
    </row>
    <row r="54" spans="1:26" ht="409.6" x14ac:dyDescent="0.25">
      <c r="A54" s="12" t="s">
        <v>115</v>
      </c>
      <c r="B54" s="16" t="s">
        <v>130</v>
      </c>
      <c r="C54" s="16" t="s">
        <v>748</v>
      </c>
      <c r="D54" s="16" t="s">
        <v>749</v>
      </c>
      <c r="E54" s="12" t="s">
        <v>1111</v>
      </c>
      <c r="N54" s="13"/>
      <c r="O54" s="13"/>
      <c r="P54" s="13"/>
      <c r="Q54" s="13"/>
      <c r="R54" s="13"/>
      <c r="S54" s="13"/>
      <c r="T54" s="13"/>
      <c r="U54" s="13"/>
      <c r="V54" s="13"/>
      <c r="W54" s="13"/>
      <c r="X54" s="13"/>
      <c r="Y54" s="13"/>
      <c r="Z54" s="13"/>
    </row>
    <row r="55" spans="1:26" ht="396" x14ac:dyDescent="0.25">
      <c r="A55" s="12" t="s">
        <v>115</v>
      </c>
      <c r="B55" s="16" t="s">
        <v>132</v>
      </c>
      <c r="C55" s="16" t="s">
        <v>750</v>
      </c>
      <c r="D55" s="16" t="s">
        <v>751</v>
      </c>
      <c r="E55" s="12" t="s">
        <v>1112</v>
      </c>
      <c r="N55" s="13"/>
      <c r="O55" s="13"/>
      <c r="P55" s="13"/>
      <c r="Q55" s="13"/>
      <c r="R55" s="13"/>
      <c r="S55" s="13"/>
      <c r="T55" s="13"/>
      <c r="U55" s="13"/>
      <c r="V55" s="13"/>
      <c r="W55" s="13"/>
      <c r="X55" s="13"/>
      <c r="Y55" s="13"/>
      <c r="Z55" s="13"/>
    </row>
    <row r="56" spans="1:26" ht="171.6" x14ac:dyDescent="0.25">
      <c r="A56" s="12" t="s">
        <v>115</v>
      </c>
      <c r="B56" s="16" t="s">
        <v>135</v>
      </c>
      <c r="C56" s="16" t="s">
        <v>752</v>
      </c>
      <c r="D56" s="16" t="s">
        <v>753</v>
      </c>
      <c r="E56" s="12" t="s">
        <v>1141</v>
      </c>
      <c r="N56" s="13"/>
      <c r="O56" s="13"/>
      <c r="P56" s="13"/>
      <c r="Q56" s="13"/>
      <c r="R56" s="13"/>
      <c r="S56" s="13"/>
      <c r="T56" s="13"/>
      <c r="U56" s="13"/>
      <c r="V56" s="13"/>
      <c r="W56" s="13"/>
      <c r="X56" s="13"/>
      <c r="Y56" s="13"/>
      <c r="Z56" s="13"/>
    </row>
    <row r="57" spans="1:26" ht="66" x14ac:dyDescent="0.25">
      <c r="A57" s="12" t="s">
        <v>115</v>
      </c>
      <c r="B57" s="16" t="s">
        <v>137</v>
      </c>
      <c r="C57" s="16" t="s">
        <v>754</v>
      </c>
      <c r="D57" s="16" t="s">
        <v>755</v>
      </c>
      <c r="E57" s="12" t="s">
        <v>1147</v>
      </c>
      <c r="N57" s="13"/>
      <c r="O57" s="13"/>
      <c r="P57" s="13"/>
      <c r="Q57" s="13"/>
      <c r="R57" s="13"/>
      <c r="S57" s="13"/>
      <c r="T57" s="13"/>
      <c r="U57" s="13"/>
      <c r="V57" s="13"/>
      <c r="W57" s="13"/>
      <c r="X57" s="13"/>
      <c r="Y57" s="13"/>
      <c r="Z57" s="13"/>
    </row>
    <row r="58" spans="1:26" ht="198" x14ac:dyDescent="0.25">
      <c r="A58" s="12" t="s">
        <v>115</v>
      </c>
      <c r="B58" s="16" t="s">
        <v>140</v>
      </c>
      <c r="C58" s="16" t="s">
        <v>756</v>
      </c>
      <c r="D58" s="16" t="s">
        <v>757</v>
      </c>
      <c r="E58" s="12" t="s">
        <v>1113</v>
      </c>
      <c r="N58" s="13"/>
      <c r="O58" s="13"/>
      <c r="P58" s="13"/>
      <c r="Q58" s="13"/>
      <c r="R58" s="13"/>
      <c r="S58" s="13"/>
      <c r="T58" s="13"/>
      <c r="U58" s="13"/>
      <c r="V58" s="13"/>
      <c r="W58" s="13"/>
      <c r="X58" s="13"/>
      <c r="Y58" s="13"/>
      <c r="Z58" s="13"/>
    </row>
    <row r="59" spans="1:26" ht="105.6" x14ac:dyDescent="0.25">
      <c r="A59" s="12" t="s">
        <v>142</v>
      </c>
      <c r="B59" s="16" t="s">
        <v>143</v>
      </c>
      <c r="C59" s="16" t="s">
        <v>758</v>
      </c>
      <c r="D59" s="16" t="s">
        <v>759</v>
      </c>
      <c r="E59" s="12" t="s">
        <v>1153</v>
      </c>
      <c r="N59" s="13"/>
      <c r="O59" s="13"/>
      <c r="P59" s="13"/>
      <c r="Q59" s="13"/>
      <c r="R59" s="13"/>
      <c r="S59" s="13"/>
      <c r="T59" s="13"/>
      <c r="U59" s="13"/>
      <c r="V59" s="13"/>
      <c r="W59" s="13"/>
      <c r="X59" s="13"/>
      <c r="Y59" s="13"/>
      <c r="Z59" s="13"/>
    </row>
    <row r="60" spans="1:26" ht="66" x14ac:dyDescent="0.25">
      <c r="A60" s="12" t="s">
        <v>142</v>
      </c>
      <c r="B60" s="16" t="s">
        <v>146</v>
      </c>
      <c r="C60" s="16" t="s">
        <v>758</v>
      </c>
      <c r="D60" s="16" t="s">
        <v>760</v>
      </c>
      <c r="E60" s="12" t="s">
        <v>1147</v>
      </c>
      <c r="N60" s="13"/>
      <c r="O60" s="13"/>
      <c r="P60" s="13"/>
      <c r="Q60" s="13"/>
      <c r="R60" s="13"/>
      <c r="S60" s="13"/>
      <c r="T60" s="13"/>
      <c r="U60" s="13"/>
      <c r="V60" s="13"/>
      <c r="W60" s="13"/>
      <c r="X60" s="13"/>
      <c r="Y60" s="13"/>
      <c r="Z60" s="13"/>
    </row>
    <row r="61" spans="1:26" ht="39.6" x14ac:dyDescent="0.25">
      <c r="A61" s="12" t="s">
        <v>142</v>
      </c>
      <c r="B61" s="16" t="s">
        <v>149</v>
      </c>
      <c r="C61" s="16" t="s">
        <v>761</v>
      </c>
      <c r="D61" s="16" t="s">
        <v>762</v>
      </c>
      <c r="E61" s="12" t="s">
        <v>1153</v>
      </c>
      <c r="N61" s="13"/>
      <c r="O61" s="13"/>
      <c r="P61" s="13"/>
      <c r="Q61" s="13"/>
      <c r="R61" s="13"/>
      <c r="S61" s="13"/>
      <c r="T61" s="13"/>
      <c r="U61" s="13"/>
      <c r="V61" s="13"/>
      <c r="W61" s="13"/>
      <c r="X61" s="13"/>
      <c r="Y61" s="13"/>
      <c r="Z61" s="13"/>
    </row>
    <row r="62" spans="1:26" ht="66" x14ac:dyDescent="0.25">
      <c r="A62" s="12" t="s">
        <v>142</v>
      </c>
      <c r="B62" s="16" t="s">
        <v>151</v>
      </c>
      <c r="C62" s="16" t="s">
        <v>763</v>
      </c>
      <c r="D62" s="16" t="s">
        <v>760</v>
      </c>
      <c r="E62" s="12" t="s">
        <v>1147</v>
      </c>
      <c r="N62" s="13"/>
      <c r="O62" s="13"/>
      <c r="P62" s="13"/>
      <c r="Q62" s="13"/>
      <c r="R62" s="13"/>
      <c r="S62" s="13"/>
      <c r="T62" s="13"/>
      <c r="U62" s="13"/>
      <c r="V62" s="13"/>
      <c r="W62" s="13"/>
      <c r="X62" s="13"/>
      <c r="Y62" s="13"/>
      <c r="Z62" s="13"/>
    </row>
    <row r="63" spans="1:26" ht="118.8" x14ac:dyDescent="0.25">
      <c r="A63" s="12" t="s">
        <v>142</v>
      </c>
      <c r="B63" s="16" t="s">
        <v>154</v>
      </c>
      <c r="C63" s="16" t="s">
        <v>764</v>
      </c>
      <c r="D63" s="16" t="s">
        <v>765</v>
      </c>
      <c r="E63" s="12" t="s">
        <v>1147</v>
      </c>
      <c r="N63" s="13"/>
      <c r="O63" s="13"/>
      <c r="P63" s="13"/>
      <c r="Q63" s="13"/>
      <c r="R63" s="13"/>
      <c r="S63" s="13"/>
      <c r="T63" s="13"/>
      <c r="U63" s="13"/>
      <c r="V63" s="13"/>
      <c r="W63" s="13"/>
      <c r="X63" s="13"/>
      <c r="Y63" s="13"/>
      <c r="Z63" s="13"/>
    </row>
    <row r="64" spans="1:26" ht="277.2" x14ac:dyDescent="0.25">
      <c r="A64" s="12" t="s">
        <v>142</v>
      </c>
      <c r="B64" s="16" t="s">
        <v>156</v>
      </c>
      <c r="C64" s="16" t="s">
        <v>766</v>
      </c>
      <c r="D64" s="16" t="s">
        <v>767</v>
      </c>
      <c r="E64" s="12" t="s">
        <v>1141</v>
      </c>
      <c r="N64" s="13"/>
      <c r="O64" s="13"/>
      <c r="P64" s="13"/>
      <c r="Q64" s="13"/>
      <c r="R64" s="13"/>
      <c r="S64" s="13"/>
      <c r="T64" s="13"/>
      <c r="U64" s="13"/>
      <c r="V64" s="13"/>
      <c r="W64" s="13"/>
      <c r="X64" s="13"/>
      <c r="Y64" s="13"/>
      <c r="Z64" s="13"/>
    </row>
    <row r="65" spans="1:26" ht="409.6" x14ac:dyDescent="0.25">
      <c r="A65" s="12" t="s">
        <v>142</v>
      </c>
      <c r="B65" s="16" t="s">
        <v>159</v>
      </c>
      <c r="C65" s="16" t="s">
        <v>768</v>
      </c>
      <c r="D65" s="16" t="s">
        <v>769</v>
      </c>
      <c r="E65" s="12" t="s">
        <v>1141</v>
      </c>
      <c r="N65" s="13"/>
      <c r="O65" s="13"/>
      <c r="P65" s="13"/>
      <c r="Q65" s="13"/>
      <c r="R65" s="13"/>
      <c r="S65" s="13"/>
      <c r="T65" s="13"/>
      <c r="U65" s="13"/>
      <c r="V65" s="13"/>
      <c r="W65" s="13"/>
      <c r="X65" s="13"/>
      <c r="Y65" s="13"/>
      <c r="Z65" s="13"/>
    </row>
    <row r="66" spans="1:26" ht="409.6" x14ac:dyDescent="0.25">
      <c r="A66" s="12" t="s">
        <v>142</v>
      </c>
      <c r="B66" s="16" t="s">
        <v>161</v>
      </c>
      <c r="C66" s="16" t="s">
        <v>770</v>
      </c>
      <c r="D66" s="16" t="s">
        <v>771</v>
      </c>
      <c r="E66" s="12" t="s">
        <v>1141</v>
      </c>
      <c r="N66" s="13"/>
      <c r="O66" s="13"/>
      <c r="P66" s="13"/>
      <c r="Q66" s="13"/>
      <c r="R66" s="13"/>
      <c r="S66" s="13"/>
      <c r="T66" s="13"/>
      <c r="U66" s="13"/>
      <c r="V66" s="13"/>
      <c r="W66" s="13"/>
      <c r="X66" s="13"/>
      <c r="Y66" s="13"/>
      <c r="Z66" s="13"/>
    </row>
    <row r="67" spans="1:26" ht="79.2" x14ac:dyDescent="0.25">
      <c r="A67" s="12" t="s">
        <v>142</v>
      </c>
      <c r="B67" s="16" t="s">
        <v>164</v>
      </c>
      <c r="C67" s="16" t="s">
        <v>772</v>
      </c>
      <c r="D67" s="16" t="s">
        <v>10</v>
      </c>
      <c r="E67" s="12" t="s">
        <v>1154</v>
      </c>
      <c r="N67" s="13"/>
      <c r="O67" s="13"/>
      <c r="P67" s="13"/>
      <c r="Q67" s="13"/>
      <c r="R67" s="13"/>
      <c r="S67" s="13"/>
      <c r="T67" s="13"/>
      <c r="U67" s="13"/>
      <c r="V67" s="13"/>
      <c r="W67" s="13"/>
      <c r="X67" s="13"/>
      <c r="Y67" s="13"/>
      <c r="Z67" s="13"/>
    </row>
    <row r="68" spans="1:26" ht="409.6" x14ac:dyDescent="0.25">
      <c r="A68" s="12" t="s">
        <v>142</v>
      </c>
      <c r="B68" s="16" t="s">
        <v>167</v>
      </c>
      <c r="C68" s="16" t="s">
        <v>773</v>
      </c>
      <c r="D68" s="16" t="s">
        <v>774</v>
      </c>
      <c r="E68" s="12" t="s">
        <v>1114</v>
      </c>
      <c r="N68" s="13"/>
      <c r="O68" s="13"/>
      <c r="P68" s="13"/>
      <c r="Q68" s="13"/>
      <c r="R68" s="13"/>
      <c r="S68" s="13"/>
      <c r="T68" s="13"/>
      <c r="U68" s="13"/>
      <c r="V68" s="13"/>
      <c r="W68" s="13"/>
      <c r="X68" s="13"/>
      <c r="Y68" s="13"/>
      <c r="Z68" s="13"/>
    </row>
    <row r="69" spans="1:26" ht="356.4" x14ac:dyDescent="0.25">
      <c r="A69" s="12" t="s">
        <v>142</v>
      </c>
      <c r="B69" s="16" t="s">
        <v>169</v>
      </c>
      <c r="C69" s="16" t="s">
        <v>775</v>
      </c>
      <c r="D69" s="16" t="s">
        <v>776</v>
      </c>
      <c r="E69" s="12" t="s">
        <v>1141</v>
      </c>
      <c r="N69" s="13"/>
      <c r="O69" s="13"/>
      <c r="P69" s="13"/>
      <c r="Q69" s="13"/>
      <c r="R69" s="13"/>
      <c r="S69" s="13"/>
      <c r="T69" s="13"/>
      <c r="U69" s="13"/>
      <c r="V69" s="13"/>
      <c r="W69" s="13"/>
      <c r="X69" s="13"/>
      <c r="Y69" s="13"/>
      <c r="Z69" s="13"/>
    </row>
    <row r="70" spans="1:26" ht="409.6" x14ac:dyDescent="0.25">
      <c r="A70" s="12" t="s">
        <v>142</v>
      </c>
      <c r="B70" s="16" t="s">
        <v>172</v>
      </c>
      <c r="C70" s="16" t="s">
        <v>777</v>
      </c>
      <c r="D70" s="16" t="s">
        <v>778</v>
      </c>
      <c r="E70" s="12" t="s">
        <v>1141</v>
      </c>
      <c r="N70" s="13"/>
      <c r="O70" s="13"/>
      <c r="P70" s="13"/>
      <c r="Q70" s="13"/>
      <c r="R70" s="13"/>
      <c r="S70" s="13"/>
      <c r="T70" s="13"/>
      <c r="U70" s="13"/>
      <c r="V70" s="13"/>
      <c r="W70" s="13"/>
      <c r="X70" s="13"/>
      <c r="Y70" s="13"/>
      <c r="Z70" s="13"/>
    </row>
    <row r="71" spans="1:26" ht="250.8" x14ac:dyDescent="0.25">
      <c r="A71" s="12" t="s">
        <v>175</v>
      </c>
      <c r="B71" s="16" t="s">
        <v>176</v>
      </c>
      <c r="C71" s="16" t="s">
        <v>779</v>
      </c>
      <c r="D71" s="16" t="s">
        <v>780</v>
      </c>
      <c r="E71" s="12" t="s">
        <v>1155</v>
      </c>
      <c r="N71" s="13"/>
      <c r="O71" s="13"/>
      <c r="P71" s="13"/>
      <c r="Q71" s="13"/>
      <c r="R71" s="13"/>
      <c r="S71" s="13"/>
      <c r="T71" s="13"/>
      <c r="U71" s="13"/>
      <c r="V71" s="13"/>
      <c r="W71" s="13"/>
      <c r="X71" s="13"/>
      <c r="Y71" s="13"/>
      <c r="Z71" s="13"/>
    </row>
    <row r="72" spans="1:26" ht="92.4" x14ac:dyDescent="0.25">
      <c r="A72" s="12" t="s">
        <v>175</v>
      </c>
      <c r="B72" s="16" t="s">
        <v>178</v>
      </c>
      <c r="C72" s="16" t="s">
        <v>781</v>
      </c>
      <c r="D72" s="16" t="s">
        <v>782</v>
      </c>
      <c r="E72" s="12" t="s">
        <v>1156</v>
      </c>
      <c r="N72" s="13"/>
      <c r="O72" s="13"/>
      <c r="P72" s="13"/>
      <c r="Q72" s="13"/>
      <c r="R72" s="13"/>
      <c r="S72" s="13"/>
      <c r="T72" s="13"/>
      <c r="U72" s="13"/>
      <c r="V72" s="13"/>
      <c r="W72" s="13"/>
      <c r="X72" s="13"/>
      <c r="Y72" s="13"/>
      <c r="Z72" s="13"/>
    </row>
    <row r="73" spans="1:26" ht="79.2" x14ac:dyDescent="0.25">
      <c r="A73" s="12" t="s">
        <v>181</v>
      </c>
      <c r="B73" s="16" t="s">
        <v>182</v>
      </c>
      <c r="C73" s="16" t="s">
        <v>547</v>
      </c>
      <c r="D73" s="16" t="s">
        <v>783</v>
      </c>
      <c r="E73" s="12" t="s">
        <v>1157</v>
      </c>
      <c r="N73" s="13"/>
      <c r="O73" s="13"/>
      <c r="P73" s="13"/>
      <c r="Q73" s="13"/>
      <c r="R73" s="13"/>
      <c r="S73" s="13"/>
      <c r="T73" s="13"/>
      <c r="U73" s="13"/>
      <c r="V73" s="13"/>
      <c r="W73" s="13"/>
      <c r="X73" s="13"/>
      <c r="Y73" s="13"/>
      <c r="Z73" s="13"/>
    </row>
    <row r="74" spans="1:26" ht="92.4" x14ac:dyDescent="0.25">
      <c r="A74" s="12" t="s">
        <v>181</v>
      </c>
      <c r="B74" s="16" t="s">
        <v>185</v>
      </c>
      <c r="C74" s="16" t="s">
        <v>784</v>
      </c>
      <c r="D74" s="16" t="s">
        <v>785</v>
      </c>
      <c r="E74" s="12" t="s">
        <v>1115</v>
      </c>
      <c r="N74" s="13"/>
      <c r="O74" s="13"/>
      <c r="P74" s="13"/>
      <c r="Q74" s="13"/>
      <c r="R74" s="13"/>
      <c r="S74" s="13"/>
      <c r="T74" s="13"/>
      <c r="U74" s="13"/>
      <c r="V74" s="13"/>
      <c r="W74" s="13"/>
      <c r="X74" s="13"/>
      <c r="Y74" s="13"/>
      <c r="Z74" s="13"/>
    </row>
    <row r="75" spans="1:26" ht="92.4" x14ac:dyDescent="0.25">
      <c r="A75" s="12" t="s">
        <v>181</v>
      </c>
      <c r="B75" s="16" t="s">
        <v>186</v>
      </c>
      <c r="C75" s="16" t="s">
        <v>550</v>
      </c>
      <c r="D75" s="16" t="s">
        <v>786</v>
      </c>
      <c r="E75" s="12" t="s">
        <v>1157</v>
      </c>
      <c r="N75" s="13"/>
      <c r="O75" s="13"/>
      <c r="P75" s="13"/>
      <c r="Q75" s="13"/>
      <c r="R75" s="13"/>
      <c r="S75" s="13"/>
      <c r="T75" s="13"/>
      <c r="U75" s="13"/>
      <c r="V75" s="13"/>
      <c r="W75" s="13"/>
      <c r="X75" s="13"/>
      <c r="Y75" s="13"/>
      <c r="Z75" s="13"/>
    </row>
    <row r="76" spans="1:26" ht="92.4" x14ac:dyDescent="0.25">
      <c r="A76" s="12" t="s">
        <v>181</v>
      </c>
      <c r="B76" s="16" t="s">
        <v>189</v>
      </c>
      <c r="C76" s="16" t="s">
        <v>787</v>
      </c>
      <c r="D76" s="16" t="s">
        <v>786</v>
      </c>
      <c r="E76" s="12" t="s">
        <v>1157</v>
      </c>
      <c r="N76" s="13"/>
      <c r="O76" s="13"/>
      <c r="P76" s="13"/>
      <c r="Q76" s="13"/>
      <c r="R76" s="13"/>
      <c r="S76" s="13"/>
      <c r="T76" s="13"/>
      <c r="U76" s="13"/>
      <c r="V76" s="13"/>
      <c r="W76" s="13"/>
      <c r="X76" s="13"/>
      <c r="Y76" s="13"/>
      <c r="Z76" s="13"/>
    </row>
    <row r="77" spans="1:26" ht="92.4" x14ac:dyDescent="0.25">
      <c r="A77" s="12" t="s">
        <v>181</v>
      </c>
      <c r="B77" s="16" t="s">
        <v>192</v>
      </c>
      <c r="C77" s="16" t="s">
        <v>788</v>
      </c>
      <c r="D77" s="16" t="s">
        <v>789</v>
      </c>
      <c r="E77" s="12" t="s">
        <v>1157</v>
      </c>
      <c r="N77" s="13"/>
      <c r="O77" s="13"/>
      <c r="P77" s="13"/>
      <c r="Q77" s="13"/>
      <c r="R77" s="13"/>
      <c r="S77" s="13"/>
      <c r="T77" s="13"/>
      <c r="U77" s="13"/>
      <c r="V77" s="13"/>
      <c r="W77" s="13"/>
      <c r="X77" s="13"/>
      <c r="Y77" s="13"/>
      <c r="Z77" s="13"/>
    </row>
    <row r="78" spans="1:26" ht="66" x14ac:dyDescent="0.25">
      <c r="A78" s="12" t="s">
        <v>181</v>
      </c>
      <c r="B78" s="16" t="s">
        <v>194</v>
      </c>
      <c r="C78" s="16" t="s">
        <v>790</v>
      </c>
      <c r="D78" s="16" t="s">
        <v>791</v>
      </c>
      <c r="E78" s="12" t="s">
        <v>1157</v>
      </c>
      <c r="N78" s="13"/>
      <c r="O78" s="13"/>
      <c r="P78" s="13"/>
      <c r="Q78" s="13"/>
      <c r="R78" s="13"/>
      <c r="S78" s="13"/>
      <c r="T78" s="13"/>
      <c r="U78" s="13"/>
      <c r="V78" s="13"/>
      <c r="W78" s="13"/>
      <c r="X78" s="13"/>
      <c r="Y78" s="13"/>
      <c r="Z78" s="13"/>
    </row>
    <row r="79" spans="1:26" ht="409.6" x14ac:dyDescent="0.25">
      <c r="A79" s="12" t="s">
        <v>181</v>
      </c>
      <c r="B79" s="16" t="s">
        <v>197</v>
      </c>
      <c r="C79" s="16" t="s">
        <v>792</v>
      </c>
      <c r="D79" s="16" t="s">
        <v>793</v>
      </c>
      <c r="E79" s="12" t="s">
        <v>1157</v>
      </c>
      <c r="N79" s="13"/>
      <c r="O79" s="13"/>
      <c r="P79" s="13"/>
      <c r="Q79" s="13"/>
      <c r="R79" s="13"/>
      <c r="S79" s="13"/>
      <c r="T79" s="13"/>
      <c r="U79" s="13"/>
      <c r="V79" s="13"/>
      <c r="W79" s="13"/>
      <c r="X79" s="13"/>
      <c r="Y79" s="13"/>
      <c r="Z79" s="13"/>
    </row>
    <row r="80" spans="1:26" ht="409.6" x14ac:dyDescent="0.25">
      <c r="A80" s="12" t="s">
        <v>181</v>
      </c>
      <c r="B80" s="16" t="s">
        <v>200</v>
      </c>
      <c r="C80" s="16" t="s">
        <v>794</v>
      </c>
      <c r="D80" s="16" t="s">
        <v>795</v>
      </c>
      <c r="E80" s="12" t="s">
        <v>1157</v>
      </c>
      <c r="N80" s="13"/>
      <c r="O80" s="13"/>
      <c r="P80" s="13"/>
      <c r="Q80" s="13"/>
      <c r="R80" s="13"/>
      <c r="S80" s="13"/>
      <c r="T80" s="13"/>
      <c r="U80" s="13"/>
      <c r="V80" s="13"/>
      <c r="W80" s="13"/>
      <c r="X80" s="13"/>
      <c r="Y80" s="13"/>
      <c r="Z80" s="13"/>
    </row>
    <row r="81" spans="1:26" ht="409.6" x14ac:dyDescent="0.25">
      <c r="A81" s="12" t="s">
        <v>181</v>
      </c>
      <c r="B81" s="16" t="s">
        <v>203</v>
      </c>
      <c r="C81" s="16" t="s">
        <v>796</v>
      </c>
      <c r="D81" s="16" t="s">
        <v>795</v>
      </c>
      <c r="E81" s="12" t="s">
        <v>1157</v>
      </c>
      <c r="N81" s="13"/>
      <c r="O81" s="13"/>
      <c r="P81" s="13"/>
      <c r="Q81" s="13"/>
      <c r="R81" s="13"/>
      <c r="S81" s="13"/>
      <c r="T81" s="13"/>
      <c r="U81" s="13"/>
      <c r="V81" s="13"/>
      <c r="W81" s="13"/>
      <c r="X81" s="13"/>
      <c r="Y81" s="13"/>
      <c r="Z81" s="13"/>
    </row>
    <row r="82" spans="1:26" ht="409.2" x14ac:dyDescent="0.25">
      <c r="A82" s="12" t="s">
        <v>181</v>
      </c>
      <c r="B82" s="16" t="s">
        <v>205</v>
      </c>
      <c r="C82" s="16" t="s">
        <v>797</v>
      </c>
      <c r="D82" s="16" t="s">
        <v>10</v>
      </c>
      <c r="E82" s="12" t="s">
        <v>1116</v>
      </c>
      <c r="N82" s="13"/>
      <c r="O82" s="13"/>
      <c r="P82" s="13"/>
      <c r="Q82" s="13"/>
      <c r="R82" s="13"/>
      <c r="S82" s="13"/>
      <c r="T82" s="13"/>
      <c r="U82" s="13"/>
      <c r="V82" s="13"/>
      <c r="W82" s="13"/>
      <c r="X82" s="13"/>
      <c r="Y82" s="13"/>
      <c r="Z82" s="13"/>
    </row>
    <row r="83" spans="1:26" ht="39.6" x14ac:dyDescent="0.25">
      <c r="A83" s="12" t="s">
        <v>181</v>
      </c>
      <c r="B83" s="16" t="s">
        <v>207</v>
      </c>
      <c r="C83" s="16" t="s">
        <v>798</v>
      </c>
      <c r="D83" s="16" t="s">
        <v>10</v>
      </c>
      <c r="E83" s="12" t="s">
        <v>1158</v>
      </c>
      <c r="N83" s="13"/>
      <c r="O83" s="13"/>
      <c r="P83" s="13"/>
      <c r="Q83" s="13"/>
      <c r="R83" s="13"/>
      <c r="S83" s="13"/>
      <c r="T83" s="13"/>
      <c r="U83" s="13"/>
      <c r="V83" s="13"/>
      <c r="W83" s="13"/>
      <c r="X83" s="13"/>
      <c r="Y83" s="13"/>
      <c r="Z83" s="13"/>
    </row>
    <row r="84" spans="1:26" ht="66" x14ac:dyDescent="0.25">
      <c r="A84" s="12" t="s">
        <v>181</v>
      </c>
      <c r="B84" s="16" t="s">
        <v>209</v>
      </c>
      <c r="C84" s="16" t="s">
        <v>799</v>
      </c>
      <c r="D84" s="16" t="s">
        <v>10</v>
      </c>
      <c r="E84" s="12" t="s">
        <v>1159</v>
      </c>
      <c r="N84" s="13"/>
      <c r="O84" s="13"/>
      <c r="P84" s="13"/>
      <c r="Q84" s="13"/>
      <c r="R84" s="13"/>
      <c r="S84" s="13"/>
      <c r="T84" s="13"/>
      <c r="U84" s="13"/>
      <c r="V84" s="13"/>
      <c r="W84" s="13"/>
      <c r="X84" s="13"/>
      <c r="Y84" s="13"/>
      <c r="Z84" s="13"/>
    </row>
    <row r="85" spans="1:26" ht="66" x14ac:dyDescent="0.25">
      <c r="A85" s="12" t="s">
        <v>212</v>
      </c>
      <c r="B85" s="16" t="s">
        <v>213</v>
      </c>
      <c r="C85" s="16" t="s">
        <v>800</v>
      </c>
      <c r="D85" s="16" t="s">
        <v>801</v>
      </c>
      <c r="E85" s="12" t="s">
        <v>1157</v>
      </c>
      <c r="N85" s="13"/>
      <c r="O85" s="13"/>
      <c r="P85" s="13"/>
      <c r="Q85" s="13"/>
      <c r="R85" s="13"/>
      <c r="S85" s="13"/>
      <c r="T85" s="13"/>
      <c r="U85" s="13"/>
      <c r="V85" s="13"/>
      <c r="W85" s="13"/>
      <c r="X85" s="13"/>
      <c r="Y85" s="13"/>
      <c r="Z85" s="13"/>
    </row>
    <row r="86" spans="1:26" ht="92.4" x14ac:dyDescent="0.25">
      <c r="A86" s="12" t="s">
        <v>212</v>
      </c>
      <c r="B86" s="16" t="s">
        <v>216</v>
      </c>
      <c r="C86" s="16" t="s">
        <v>550</v>
      </c>
      <c r="D86" s="16" t="s">
        <v>786</v>
      </c>
      <c r="E86" s="12" t="s">
        <v>1157</v>
      </c>
      <c r="N86" s="13"/>
      <c r="O86" s="13"/>
      <c r="P86" s="13"/>
      <c r="Q86" s="13"/>
      <c r="R86" s="13"/>
      <c r="S86" s="13"/>
      <c r="T86" s="13"/>
      <c r="U86" s="13"/>
      <c r="V86" s="13"/>
      <c r="W86" s="13"/>
      <c r="X86" s="13"/>
      <c r="Y86" s="13"/>
      <c r="Z86" s="13"/>
    </row>
    <row r="87" spans="1:26" ht="92.4" x14ac:dyDescent="0.25">
      <c r="A87" s="12" t="s">
        <v>212</v>
      </c>
      <c r="B87" s="16" t="s">
        <v>218</v>
      </c>
      <c r="C87" s="16" t="s">
        <v>802</v>
      </c>
      <c r="D87" s="16" t="s">
        <v>786</v>
      </c>
      <c r="E87" s="12" t="s">
        <v>1157</v>
      </c>
      <c r="N87" s="13"/>
      <c r="O87" s="13"/>
      <c r="P87" s="13"/>
      <c r="Q87" s="13"/>
      <c r="R87" s="13"/>
      <c r="S87" s="13"/>
      <c r="T87" s="13"/>
      <c r="U87" s="13"/>
      <c r="V87" s="13"/>
      <c r="W87" s="13"/>
      <c r="X87" s="13"/>
      <c r="Y87" s="13"/>
      <c r="Z87" s="13"/>
    </row>
    <row r="88" spans="1:26" ht="92.4" x14ac:dyDescent="0.25">
      <c r="A88" s="12" t="s">
        <v>212</v>
      </c>
      <c r="B88" s="16" t="s">
        <v>220</v>
      </c>
      <c r="C88" s="16" t="s">
        <v>803</v>
      </c>
      <c r="D88" s="16" t="s">
        <v>789</v>
      </c>
      <c r="E88" s="12" t="s">
        <v>1157</v>
      </c>
      <c r="N88" s="13"/>
      <c r="O88" s="13"/>
      <c r="P88" s="13"/>
      <c r="Q88" s="13"/>
      <c r="R88" s="13"/>
      <c r="S88" s="13"/>
      <c r="T88" s="13"/>
      <c r="U88" s="13"/>
      <c r="V88" s="13"/>
      <c r="W88" s="13"/>
      <c r="X88" s="13"/>
      <c r="Y88" s="13"/>
      <c r="Z88" s="13"/>
    </row>
    <row r="89" spans="1:26" ht="118.8" x14ac:dyDescent="0.25">
      <c r="A89" s="12" t="s">
        <v>212</v>
      </c>
      <c r="B89" s="16" t="s">
        <v>223</v>
      </c>
      <c r="C89" s="16" t="s">
        <v>804</v>
      </c>
      <c r="D89" s="16" t="s">
        <v>805</v>
      </c>
      <c r="E89" s="12" t="s">
        <v>1157</v>
      </c>
      <c r="N89" s="13"/>
      <c r="O89" s="13"/>
      <c r="P89" s="13"/>
      <c r="Q89" s="13"/>
      <c r="R89" s="13"/>
      <c r="S89" s="13"/>
      <c r="T89" s="13"/>
      <c r="U89" s="13"/>
      <c r="V89" s="13"/>
      <c r="W89" s="13"/>
      <c r="X89" s="13"/>
      <c r="Y89" s="13"/>
      <c r="Z89" s="13"/>
    </row>
    <row r="90" spans="1:26" ht="409.6" x14ac:dyDescent="0.25">
      <c r="A90" s="12" t="s">
        <v>212</v>
      </c>
      <c r="B90" s="16" t="s">
        <v>225</v>
      </c>
      <c r="C90" s="16" t="s">
        <v>806</v>
      </c>
      <c r="D90" s="16" t="s">
        <v>807</v>
      </c>
      <c r="E90" s="12" t="s">
        <v>1157</v>
      </c>
      <c r="N90" s="13"/>
      <c r="O90" s="13"/>
      <c r="P90" s="13"/>
      <c r="Q90" s="13"/>
      <c r="R90" s="13"/>
      <c r="S90" s="13"/>
      <c r="T90" s="13"/>
      <c r="U90" s="13"/>
      <c r="V90" s="13"/>
      <c r="W90" s="13"/>
      <c r="X90" s="13"/>
      <c r="Y90" s="13"/>
      <c r="Z90" s="13"/>
    </row>
    <row r="91" spans="1:26" ht="409.6" x14ac:dyDescent="0.25">
      <c r="A91" s="12" t="s">
        <v>212</v>
      </c>
      <c r="B91" s="16" t="s">
        <v>228</v>
      </c>
      <c r="C91" s="16" t="s">
        <v>808</v>
      </c>
      <c r="D91" s="16" t="s">
        <v>795</v>
      </c>
      <c r="E91" s="12" t="s">
        <v>1157</v>
      </c>
      <c r="N91" s="13"/>
      <c r="O91" s="13"/>
      <c r="P91" s="13"/>
      <c r="Q91" s="13"/>
      <c r="R91" s="13"/>
      <c r="S91" s="13"/>
      <c r="T91" s="13"/>
      <c r="U91" s="13"/>
      <c r="V91" s="13"/>
      <c r="W91" s="13"/>
      <c r="X91" s="13"/>
      <c r="Y91" s="13"/>
      <c r="Z91" s="13"/>
    </row>
    <row r="92" spans="1:26" ht="409.6" x14ac:dyDescent="0.25">
      <c r="A92" s="12" t="s">
        <v>212</v>
      </c>
      <c r="B92" s="16" t="s">
        <v>231</v>
      </c>
      <c r="C92" s="16" t="s">
        <v>809</v>
      </c>
      <c r="D92" s="16" t="s">
        <v>795</v>
      </c>
      <c r="E92" s="12" t="s">
        <v>1157</v>
      </c>
      <c r="N92" s="13"/>
      <c r="O92" s="13"/>
      <c r="P92" s="13"/>
      <c r="Q92" s="13"/>
      <c r="R92" s="13"/>
      <c r="S92" s="13"/>
      <c r="T92" s="13"/>
      <c r="U92" s="13"/>
      <c r="V92" s="13"/>
      <c r="W92" s="13"/>
      <c r="X92" s="13"/>
      <c r="Y92" s="13"/>
      <c r="Z92" s="13"/>
    </row>
    <row r="93" spans="1:26" ht="105.6" x14ac:dyDescent="0.25">
      <c r="A93" s="16" t="s">
        <v>232</v>
      </c>
      <c r="B93" s="16" t="s">
        <v>233</v>
      </c>
      <c r="C93" s="16" t="s">
        <v>810</v>
      </c>
      <c r="D93" s="16" t="s">
        <v>10</v>
      </c>
      <c r="E93" s="12" t="s">
        <v>1117</v>
      </c>
      <c r="N93" s="13"/>
      <c r="O93" s="13"/>
      <c r="P93" s="13"/>
      <c r="Q93" s="13"/>
      <c r="R93" s="13"/>
      <c r="S93" s="13"/>
      <c r="T93" s="13"/>
      <c r="U93" s="13"/>
      <c r="V93" s="13"/>
      <c r="W93" s="13"/>
      <c r="X93" s="13"/>
      <c r="Y93" s="13"/>
      <c r="Z93" s="13"/>
    </row>
    <row r="94" spans="1:26" ht="198" x14ac:dyDescent="0.25">
      <c r="A94" s="16" t="s">
        <v>232</v>
      </c>
      <c r="B94" s="16" t="s">
        <v>235</v>
      </c>
      <c r="C94" s="16" t="s">
        <v>811</v>
      </c>
      <c r="D94" s="16" t="s">
        <v>10</v>
      </c>
      <c r="E94" s="12" t="s">
        <v>1118</v>
      </c>
      <c r="N94" s="13"/>
      <c r="O94" s="13"/>
      <c r="P94" s="13"/>
      <c r="Q94" s="13"/>
      <c r="R94" s="13"/>
      <c r="S94" s="13"/>
      <c r="T94" s="13"/>
      <c r="U94" s="13"/>
      <c r="V94" s="13"/>
      <c r="W94" s="13"/>
      <c r="X94" s="13"/>
      <c r="Y94" s="13"/>
      <c r="Z94" s="13"/>
    </row>
    <row r="95" spans="1:26" ht="303.60000000000002" x14ac:dyDescent="0.25">
      <c r="A95" s="16" t="s">
        <v>232</v>
      </c>
      <c r="B95" s="16" t="s">
        <v>238</v>
      </c>
      <c r="C95" s="16" t="s">
        <v>38</v>
      </c>
      <c r="D95" s="16" t="s">
        <v>812</v>
      </c>
      <c r="E95" s="12" t="s">
        <v>1160</v>
      </c>
      <c r="N95" s="13"/>
      <c r="O95" s="13"/>
      <c r="P95" s="13"/>
      <c r="Q95" s="13"/>
      <c r="R95" s="13"/>
      <c r="S95" s="13"/>
      <c r="T95" s="13"/>
      <c r="U95" s="13"/>
      <c r="V95" s="13"/>
      <c r="W95" s="13"/>
      <c r="X95" s="13"/>
      <c r="Y95" s="13"/>
      <c r="Z95" s="13"/>
    </row>
    <row r="96" spans="1:26" ht="118.8" x14ac:dyDescent="0.25">
      <c r="A96" s="16" t="s">
        <v>232</v>
      </c>
      <c r="B96" s="16" t="s">
        <v>240</v>
      </c>
      <c r="C96" s="16" t="s">
        <v>813</v>
      </c>
      <c r="D96" s="16" t="s">
        <v>10</v>
      </c>
      <c r="E96" s="12" t="s">
        <v>1119</v>
      </c>
      <c r="N96" s="13"/>
      <c r="O96" s="13"/>
      <c r="P96" s="13"/>
      <c r="Q96" s="13"/>
      <c r="R96" s="13"/>
      <c r="S96" s="13"/>
      <c r="T96" s="13"/>
      <c r="U96" s="13"/>
      <c r="V96" s="13"/>
      <c r="W96" s="13"/>
      <c r="X96" s="13"/>
      <c r="Y96" s="13"/>
      <c r="Z96" s="13"/>
    </row>
    <row r="97" spans="1:26" ht="105.6" x14ac:dyDescent="0.25">
      <c r="A97" s="16" t="s">
        <v>232</v>
      </c>
      <c r="B97" s="16" t="s">
        <v>242</v>
      </c>
      <c r="C97" s="16" t="s">
        <v>814</v>
      </c>
      <c r="D97" s="16" t="s">
        <v>10</v>
      </c>
      <c r="E97" s="12" t="s">
        <v>1120</v>
      </c>
      <c r="N97" s="13"/>
      <c r="O97" s="13"/>
      <c r="P97" s="13"/>
      <c r="Q97" s="13"/>
      <c r="R97" s="13"/>
      <c r="S97" s="13"/>
      <c r="T97" s="13"/>
      <c r="U97" s="13"/>
      <c r="V97" s="13"/>
      <c r="W97" s="13"/>
      <c r="X97" s="13"/>
      <c r="Y97" s="13"/>
      <c r="Z97" s="13"/>
    </row>
    <row r="98" spans="1:26" ht="158.4" x14ac:dyDescent="0.25">
      <c r="A98" s="12" t="s">
        <v>232</v>
      </c>
      <c r="B98" s="16" t="s">
        <v>244</v>
      </c>
      <c r="C98" s="16" t="s">
        <v>815</v>
      </c>
      <c r="D98" s="16" t="s">
        <v>10</v>
      </c>
      <c r="E98" s="12" t="s">
        <v>1121</v>
      </c>
      <c r="N98" s="13"/>
      <c r="O98" s="13"/>
      <c r="P98" s="13"/>
      <c r="Q98" s="13"/>
      <c r="R98" s="13"/>
      <c r="S98" s="13"/>
      <c r="T98" s="13"/>
      <c r="U98" s="13"/>
      <c r="V98" s="13"/>
      <c r="W98" s="13"/>
      <c r="X98" s="13"/>
      <c r="Y98" s="13"/>
      <c r="Z98" s="13"/>
    </row>
    <row r="99" spans="1:26" ht="52.8" x14ac:dyDescent="0.25">
      <c r="A99" s="12" t="s">
        <v>247</v>
      </c>
      <c r="B99" s="16" t="s">
        <v>248</v>
      </c>
      <c r="C99" s="12" t="s">
        <v>816</v>
      </c>
      <c r="D99" s="16" t="s">
        <v>10</v>
      </c>
      <c r="E99" s="12" t="s">
        <v>1161</v>
      </c>
      <c r="N99" s="13"/>
      <c r="O99" s="13"/>
      <c r="P99" s="13"/>
      <c r="Q99" s="13"/>
      <c r="R99" s="13"/>
      <c r="S99" s="13"/>
      <c r="T99" s="13"/>
      <c r="U99" s="13"/>
      <c r="V99" s="13"/>
      <c r="W99" s="13"/>
      <c r="X99" s="13"/>
      <c r="Y99" s="13"/>
      <c r="Z99" s="13"/>
    </row>
    <row r="100" spans="1:26" ht="52.8" x14ac:dyDescent="0.25">
      <c r="A100" s="12" t="s">
        <v>247</v>
      </c>
      <c r="B100" s="16" t="s">
        <v>580</v>
      </c>
      <c r="C100" s="12" t="s">
        <v>817</v>
      </c>
      <c r="D100" s="16" t="s">
        <v>10</v>
      </c>
      <c r="E100" s="12" t="s">
        <v>1161</v>
      </c>
      <c r="N100" s="13"/>
      <c r="O100" s="13"/>
      <c r="P100" s="13"/>
      <c r="Q100" s="13"/>
      <c r="R100" s="13"/>
      <c r="S100" s="13"/>
      <c r="T100" s="13"/>
      <c r="U100" s="13"/>
      <c r="V100" s="13"/>
      <c r="W100" s="13"/>
      <c r="X100" s="13"/>
      <c r="Y100" s="13"/>
      <c r="Z100" s="13"/>
    </row>
    <row r="101" spans="1:26" ht="409.2" x14ac:dyDescent="0.25">
      <c r="A101" s="12" t="s">
        <v>247</v>
      </c>
      <c r="B101" s="16" t="s">
        <v>583</v>
      </c>
      <c r="C101" s="12" t="s">
        <v>38</v>
      </c>
      <c r="D101" s="16" t="s">
        <v>818</v>
      </c>
      <c r="E101" s="12" t="s">
        <v>1162</v>
      </c>
      <c r="N101" s="13"/>
      <c r="O101" s="13"/>
      <c r="P101" s="13"/>
      <c r="Q101" s="13"/>
      <c r="R101" s="13"/>
      <c r="S101" s="13"/>
      <c r="T101" s="13"/>
      <c r="U101" s="13"/>
      <c r="V101" s="13"/>
      <c r="W101" s="13"/>
      <c r="X101" s="13"/>
      <c r="Y101" s="13"/>
      <c r="Z101" s="13"/>
    </row>
    <row r="102" spans="1:26" ht="52.8" x14ac:dyDescent="0.25">
      <c r="A102" s="12" t="s">
        <v>247</v>
      </c>
      <c r="B102" s="16" t="s">
        <v>585</v>
      </c>
      <c r="C102" s="16" t="s">
        <v>819</v>
      </c>
      <c r="D102" s="16" t="s">
        <v>10</v>
      </c>
      <c r="E102" s="12" t="s">
        <v>1163</v>
      </c>
      <c r="N102" s="13"/>
      <c r="O102" s="13"/>
      <c r="P102" s="13"/>
      <c r="Q102" s="13"/>
      <c r="R102" s="13"/>
      <c r="S102" s="13"/>
      <c r="T102" s="13"/>
      <c r="U102" s="13"/>
      <c r="V102" s="13"/>
      <c r="W102" s="13"/>
      <c r="X102" s="13"/>
      <c r="Y102" s="13"/>
      <c r="Z102" s="13"/>
    </row>
    <row r="103" spans="1:26" ht="52.8" x14ac:dyDescent="0.25">
      <c r="A103" s="16" t="s">
        <v>247</v>
      </c>
      <c r="B103" s="16" t="s">
        <v>587</v>
      </c>
      <c r="C103" s="16" t="s">
        <v>243</v>
      </c>
      <c r="D103" s="16" t="s">
        <v>10</v>
      </c>
      <c r="E103" s="12" t="s">
        <v>1163</v>
      </c>
      <c r="N103" s="13"/>
      <c r="O103" s="13"/>
      <c r="P103" s="13"/>
      <c r="Q103" s="13"/>
      <c r="R103" s="13"/>
      <c r="S103" s="13"/>
      <c r="T103" s="13"/>
      <c r="U103" s="13"/>
      <c r="V103" s="13"/>
      <c r="W103" s="13"/>
      <c r="X103" s="13"/>
      <c r="Y103" s="13"/>
      <c r="Z103" s="13"/>
    </row>
    <row r="104" spans="1:26" ht="145.19999999999999" x14ac:dyDescent="0.25">
      <c r="A104" s="12" t="s">
        <v>247</v>
      </c>
      <c r="B104" s="12" t="s">
        <v>588</v>
      </c>
      <c r="C104" s="16" t="s">
        <v>815</v>
      </c>
      <c r="D104" s="16" t="s">
        <v>10</v>
      </c>
      <c r="E104" s="12" t="s">
        <v>1122</v>
      </c>
      <c r="N104" s="13"/>
      <c r="O104" s="13"/>
      <c r="P104" s="13"/>
      <c r="Q104" s="13"/>
      <c r="R104" s="13"/>
      <c r="S104" s="13"/>
      <c r="T104" s="13"/>
      <c r="U104" s="13"/>
      <c r="V104" s="13"/>
      <c r="W104" s="13"/>
      <c r="X104" s="13"/>
      <c r="Y104" s="13"/>
      <c r="Z104" s="13"/>
    </row>
    <row r="105" spans="1:26" ht="118.8" x14ac:dyDescent="0.25">
      <c r="A105" s="12" t="s">
        <v>247</v>
      </c>
      <c r="B105" s="16" t="s">
        <v>820</v>
      </c>
      <c r="C105" s="16" t="s">
        <v>821</v>
      </c>
      <c r="D105" s="16" t="s">
        <v>10</v>
      </c>
      <c r="E105" s="12" t="s">
        <v>1123</v>
      </c>
      <c r="N105" s="13"/>
      <c r="O105" s="13"/>
      <c r="P105" s="13"/>
      <c r="Q105" s="13"/>
      <c r="R105" s="13"/>
      <c r="S105" s="13"/>
      <c r="T105" s="13"/>
      <c r="U105" s="13"/>
      <c r="V105" s="13"/>
      <c r="W105" s="13"/>
      <c r="X105" s="13"/>
      <c r="Y105" s="13"/>
      <c r="Z105" s="13"/>
    </row>
    <row r="106" spans="1:26" ht="132" x14ac:dyDescent="0.25">
      <c r="A106" s="12" t="s">
        <v>247</v>
      </c>
      <c r="B106" s="16" t="s">
        <v>822</v>
      </c>
      <c r="C106" s="16" t="s">
        <v>823</v>
      </c>
      <c r="D106" s="16" t="s">
        <v>10</v>
      </c>
      <c r="E106" s="12" t="s">
        <v>1124</v>
      </c>
      <c r="N106" s="13"/>
      <c r="O106" s="13"/>
      <c r="P106" s="13"/>
      <c r="Q106" s="13"/>
      <c r="R106" s="13"/>
      <c r="S106" s="13"/>
      <c r="T106" s="13"/>
      <c r="U106" s="13"/>
      <c r="V106" s="13"/>
      <c r="W106" s="13"/>
      <c r="X106" s="13"/>
      <c r="Y106" s="13"/>
      <c r="Z106" s="13"/>
    </row>
    <row r="107" spans="1:26" ht="409.6" x14ac:dyDescent="0.25">
      <c r="A107" s="12" t="s">
        <v>247</v>
      </c>
      <c r="B107" s="16" t="s">
        <v>824</v>
      </c>
      <c r="C107" s="12" t="s">
        <v>38</v>
      </c>
      <c r="D107" s="16" t="s">
        <v>825</v>
      </c>
      <c r="E107" s="12" t="s">
        <v>1164</v>
      </c>
      <c r="N107" s="13"/>
      <c r="O107" s="13"/>
      <c r="P107" s="13"/>
      <c r="Q107" s="13"/>
      <c r="R107" s="13"/>
      <c r="S107" s="13"/>
      <c r="T107" s="13"/>
      <c r="U107" s="13"/>
      <c r="V107" s="13"/>
      <c r="W107" s="13"/>
      <c r="X107" s="13"/>
      <c r="Y107" s="13"/>
      <c r="Z107" s="13"/>
    </row>
    <row r="108" spans="1:26" ht="118.8" x14ac:dyDescent="0.25">
      <c r="A108" s="12" t="s">
        <v>247</v>
      </c>
      <c r="B108" s="16" t="s">
        <v>826</v>
      </c>
      <c r="C108" s="12" t="s">
        <v>827</v>
      </c>
      <c r="D108" s="16" t="s">
        <v>10</v>
      </c>
      <c r="E108" s="12" t="s">
        <v>1125</v>
      </c>
      <c r="N108" s="13"/>
      <c r="O108" s="13"/>
      <c r="P108" s="13"/>
      <c r="Q108" s="13"/>
      <c r="R108" s="13"/>
      <c r="S108" s="13"/>
      <c r="T108" s="13"/>
      <c r="U108" s="13"/>
      <c r="V108" s="13"/>
      <c r="W108" s="13"/>
      <c r="X108" s="13"/>
      <c r="Y108" s="13"/>
      <c r="Z108" s="13"/>
    </row>
    <row r="109" spans="1:26" ht="118.8" x14ac:dyDescent="0.25">
      <c r="A109" s="12" t="s">
        <v>247</v>
      </c>
      <c r="B109" s="16" t="s">
        <v>828</v>
      </c>
      <c r="C109" s="16" t="s">
        <v>243</v>
      </c>
      <c r="D109" s="16" t="s">
        <v>10</v>
      </c>
      <c r="E109" s="12" t="s">
        <v>1126</v>
      </c>
      <c r="N109" s="13"/>
      <c r="O109" s="13"/>
      <c r="P109" s="13"/>
      <c r="Q109" s="13"/>
      <c r="R109" s="13"/>
      <c r="S109" s="13"/>
      <c r="T109" s="13"/>
      <c r="U109" s="13"/>
      <c r="V109" s="13"/>
      <c r="W109" s="13"/>
      <c r="X109" s="13"/>
      <c r="Y109" s="13"/>
      <c r="Z109" s="13"/>
    </row>
    <row r="110" spans="1:26" ht="158.4" x14ac:dyDescent="0.25">
      <c r="A110" s="12" t="s">
        <v>247</v>
      </c>
      <c r="B110" s="12" t="s">
        <v>829</v>
      </c>
      <c r="C110" s="16" t="s">
        <v>815</v>
      </c>
      <c r="D110" s="16" t="s">
        <v>10</v>
      </c>
      <c r="E110" s="12" t="s">
        <v>1127</v>
      </c>
      <c r="N110" s="13"/>
      <c r="O110" s="13"/>
      <c r="P110" s="13"/>
      <c r="Q110" s="13"/>
      <c r="R110" s="13"/>
      <c r="S110" s="13"/>
      <c r="T110" s="13"/>
      <c r="U110" s="13"/>
      <c r="V110" s="13"/>
      <c r="W110" s="13"/>
      <c r="X110" s="13"/>
      <c r="Y110" s="13"/>
      <c r="Z110" s="13"/>
    </row>
    <row r="111" spans="1:26" ht="92.4" x14ac:dyDescent="0.25">
      <c r="A111" s="16" t="s">
        <v>251</v>
      </c>
      <c r="B111" s="12" t="s">
        <v>252</v>
      </c>
      <c r="C111" s="16" t="s">
        <v>830</v>
      </c>
      <c r="D111" s="16" t="s">
        <v>10</v>
      </c>
      <c r="E111" s="12" t="s">
        <v>1165</v>
      </c>
      <c r="N111" s="13"/>
      <c r="O111" s="13"/>
      <c r="P111" s="13"/>
      <c r="Q111" s="13"/>
      <c r="R111" s="13"/>
      <c r="S111" s="13"/>
      <c r="T111" s="13"/>
      <c r="U111" s="13"/>
      <c r="V111" s="13"/>
      <c r="W111" s="13"/>
      <c r="X111" s="13"/>
      <c r="Y111" s="13"/>
      <c r="Z111" s="13"/>
    </row>
    <row r="112" spans="1:26" ht="26.4" x14ac:dyDescent="0.25">
      <c r="A112" s="16" t="s">
        <v>251</v>
      </c>
      <c r="B112" s="12" t="s">
        <v>254</v>
      </c>
      <c r="C112" s="12" t="s">
        <v>831</v>
      </c>
      <c r="D112" s="16" t="s">
        <v>10</v>
      </c>
      <c r="E112" s="12" t="s">
        <v>10</v>
      </c>
      <c r="N112" s="13"/>
      <c r="O112" s="13"/>
      <c r="P112" s="13"/>
      <c r="Q112" s="13"/>
      <c r="R112" s="13"/>
      <c r="S112" s="13"/>
      <c r="T112" s="13"/>
      <c r="U112" s="13"/>
      <c r="V112" s="13"/>
      <c r="W112" s="13"/>
      <c r="X112" s="13"/>
      <c r="Y112" s="13"/>
      <c r="Z112" s="13"/>
    </row>
    <row r="113" spans="1:26" ht="66" x14ac:dyDescent="0.25">
      <c r="A113" s="16" t="s">
        <v>251</v>
      </c>
      <c r="B113" s="12" t="s">
        <v>256</v>
      </c>
      <c r="C113" s="12" t="s">
        <v>1166</v>
      </c>
      <c r="D113" s="16" t="s">
        <v>10</v>
      </c>
      <c r="E113" s="12" t="s">
        <v>10</v>
      </c>
      <c r="N113" s="13"/>
      <c r="O113" s="13"/>
      <c r="P113" s="13"/>
      <c r="Q113" s="13"/>
      <c r="R113" s="13"/>
      <c r="S113" s="13"/>
      <c r="T113" s="13"/>
      <c r="U113" s="13"/>
      <c r="V113" s="13"/>
      <c r="W113" s="13"/>
      <c r="X113" s="13"/>
      <c r="Y113" s="13"/>
      <c r="Z113" s="13"/>
    </row>
    <row r="114" spans="1:26" ht="79.2" x14ac:dyDescent="0.25">
      <c r="A114" s="16" t="s">
        <v>251</v>
      </c>
      <c r="B114" s="12" t="s">
        <v>258</v>
      </c>
      <c r="C114" s="16" t="s">
        <v>740</v>
      </c>
      <c r="D114" s="16" t="s">
        <v>741</v>
      </c>
      <c r="E114" s="12" t="s">
        <v>1149</v>
      </c>
      <c r="N114" s="13"/>
      <c r="O114" s="13"/>
      <c r="P114" s="13"/>
      <c r="Q114" s="13"/>
      <c r="R114" s="13"/>
      <c r="S114" s="13"/>
      <c r="T114" s="13"/>
      <c r="U114" s="13"/>
      <c r="V114" s="13"/>
      <c r="W114" s="13"/>
      <c r="X114" s="13"/>
      <c r="Y114" s="13"/>
      <c r="Z114" s="13"/>
    </row>
    <row r="115" spans="1:26" ht="52.8" x14ac:dyDescent="0.25">
      <c r="A115" s="16" t="s">
        <v>251</v>
      </c>
      <c r="B115" s="12" t="s">
        <v>259</v>
      </c>
      <c r="C115" s="16" t="s">
        <v>832</v>
      </c>
      <c r="D115" s="16" t="s">
        <v>10</v>
      </c>
      <c r="E115" s="12" t="s">
        <v>1146</v>
      </c>
      <c r="N115" s="13"/>
      <c r="O115" s="13"/>
      <c r="P115" s="13"/>
      <c r="Q115" s="13"/>
      <c r="R115" s="13"/>
      <c r="S115" s="13"/>
      <c r="T115" s="13"/>
      <c r="U115" s="13"/>
      <c r="V115" s="13"/>
      <c r="W115" s="13"/>
      <c r="X115" s="13"/>
      <c r="Y115" s="13"/>
      <c r="Z115" s="13"/>
    </row>
    <row r="116" spans="1:26" ht="52.8" x14ac:dyDescent="0.25">
      <c r="A116" s="16" t="s">
        <v>251</v>
      </c>
      <c r="B116" s="16" t="s">
        <v>261</v>
      </c>
      <c r="C116" s="17">
        <f>4955182027/9066045800000</f>
        <v>5.4656485708466196E-4</v>
      </c>
      <c r="D116" s="16" t="s">
        <v>10</v>
      </c>
      <c r="E116" s="12" t="s">
        <v>1146</v>
      </c>
      <c r="N116" s="13"/>
      <c r="O116" s="13"/>
      <c r="P116" s="13"/>
      <c r="Q116" s="13"/>
      <c r="R116" s="13"/>
      <c r="S116" s="13"/>
      <c r="T116" s="13"/>
      <c r="U116" s="13"/>
      <c r="V116" s="13"/>
      <c r="W116" s="13"/>
      <c r="X116" s="13"/>
      <c r="Y116" s="13"/>
      <c r="Z116" s="13"/>
    </row>
    <row r="117" spans="1:26" ht="409.6" x14ac:dyDescent="0.25">
      <c r="A117" s="16" t="s">
        <v>262</v>
      </c>
      <c r="B117" s="12" t="s">
        <v>263</v>
      </c>
      <c r="C117" s="16" t="s">
        <v>38</v>
      </c>
      <c r="D117" s="16" t="s">
        <v>833</v>
      </c>
      <c r="E117" s="12" t="s">
        <v>1141</v>
      </c>
      <c r="N117" s="13"/>
      <c r="O117" s="13"/>
      <c r="P117" s="13"/>
      <c r="Q117" s="13"/>
      <c r="R117" s="13"/>
      <c r="S117" s="13"/>
      <c r="T117" s="13"/>
      <c r="U117" s="13"/>
      <c r="V117" s="13"/>
      <c r="W117" s="13"/>
      <c r="X117" s="13"/>
      <c r="Y117" s="13"/>
      <c r="Z117" s="13"/>
    </row>
    <row r="118" spans="1:26" ht="52.8" x14ac:dyDescent="0.25">
      <c r="A118" s="16" t="s">
        <v>262</v>
      </c>
      <c r="B118" s="12" t="s">
        <v>265</v>
      </c>
      <c r="C118" s="16" t="s">
        <v>705</v>
      </c>
      <c r="D118" s="16" t="s">
        <v>10</v>
      </c>
      <c r="E118" s="12" t="s">
        <v>1141</v>
      </c>
      <c r="N118" s="13"/>
      <c r="O118" s="13"/>
      <c r="P118" s="13"/>
      <c r="Q118" s="13"/>
      <c r="R118" s="13"/>
      <c r="S118" s="13"/>
      <c r="T118" s="13"/>
      <c r="U118" s="13"/>
      <c r="V118" s="13"/>
      <c r="W118" s="13"/>
      <c r="X118" s="13"/>
      <c r="Y118" s="13"/>
      <c r="Z118" s="13"/>
    </row>
    <row r="119" spans="1:26" ht="79.2" x14ac:dyDescent="0.25">
      <c r="A119" s="16" t="s">
        <v>262</v>
      </c>
      <c r="B119" s="12" t="s">
        <v>267</v>
      </c>
      <c r="C119" s="16" t="s">
        <v>38</v>
      </c>
      <c r="D119" s="16" t="s">
        <v>834</v>
      </c>
      <c r="E119" s="12" t="s">
        <v>1147</v>
      </c>
      <c r="N119" s="13"/>
      <c r="O119" s="13"/>
      <c r="P119" s="13"/>
      <c r="Q119" s="13"/>
      <c r="R119" s="13"/>
      <c r="S119" s="13"/>
      <c r="T119" s="13"/>
      <c r="U119" s="13"/>
      <c r="V119" s="13"/>
      <c r="W119" s="13"/>
      <c r="X119" s="13"/>
      <c r="Y119" s="13"/>
      <c r="Z119" s="13"/>
    </row>
    <row r="120" spans="1:26" ht="52.8" x14ac:dyDescent="0.25">
      <c r="A120" s="16" t="s">
        <v>262</v>
      </c>
      <c r="B120" s="12" t="s">
        <v>268</v>
      </c>
      <c r="C120" s="16" t="s">
        <v>705</v>
      </c>
      <c r="D120" s="16" t="s">
        <v>10</v>
      </c>
      <c r="E120" s="12" t="s">
        <v>1141</v>
      </c>
      <c r="N120" s="13"/>
      <c r="O120" s="13"/>
      <c r="P120" s="13"/>
      <c r="Q120" s="13"/>
      <c r="R120" s="13"/>
      <c r="S120" s="13"/>
      <c r="T120" s="13"/>
      <c r="U120" s="13"/>
      <c r="V120" s="13"/>
      <c r="W120" s="13"/>
      <c r="X120" s="13"/>
      <c r="Y120" s="13"/>
      <c r="Z120" s="13"/>
    </row>
    <row r="121" spans="1:26" ht="409.6" x14ac:dyDescent="0.25">
      <c r="A121" s="16" t="s">
        <v>262</v>
      </c>
      <c r="B121" s="12" t="s">
        <v>269</v>
      </c>
      <c r="C121" s="16" t="s">
        <v>38</v>
      </c>
      <c r="D121" s="16" t="s">
        <v>835</v>
      </c>
      <c r="E121" s="12" t="s">
        <v>1147</v>
      </c>
      <c r="N121" s="13"/>
      <c r="O121" s="13"/>
      <c r="P121" s="13"/>
      <c r="Q121" s="13"/>
      <c r="R121" s="13"/>
      <c r="S121" s="13"/>
      <c r="T121" s="13"/>
      <c r="U121" s="13"/>
      <c r="V121" s="13"/>
      <c r="W121" s="13"/>
      <c r="X121" s="13"/>
      <c r="Y121" s="13"/>
      <c r="Z121" s="13"/>
    </row>
    <row r="122" spans="1:26" ht="409.6" x14ac:dyDescent="0.25">
      <c r="A122" s="16" t="s">
        <v>262</v>
      </c>
      <c r="B122" s="12" t="s">
        <v>271</v>
      </c>
      <c r="C122" s="16" t="s">
        <v>746</v>
      </c>
      <c r="D122" s="16" t="s">
        <v>836</v>
      </c>
      <c r="E122" s="12" t="s">
        <v>1167</v>
      </c>
      <c r="N122" s="13"/>
      <c r="O122" s="13"/>
      <c r="P122" s="13"/>
      <c r="Q122" s="13"/>
      <c r="R122" s="13"/>
      <c r="S122" s="13"/>
      <c r="T122" s="13"/>
      <c r="U122" s="13"/>
      <c r="V122" s="13"/>
      <c r="W122" s="13"/>
      <c r="X122" s="13"/>
      <c r="Y122" s="13"/>
      <c r="Z122" s="13"/>
    </row>
    <row r="123" spans="1:26" ht="409.6" x14ac:dyDescent="0.25">
      <c r="A123" s="16" t="s">
        <v>262</v>
      </c>
      <c r="B123" s="16" t="s">
        <v>274</v>
      </c>
      <c r="C123" s="16" t="s">
        <v>837</v>
      </c>
      <c r="D123" s="16" t="s">
        <v>838</v>
      </c>
      <c r="E123" s="12" t="s">
        <v>1168</v>
      </c>
      <c r="N123" s="13"/>
      <c r="O123" s="13"/>
      <c r="P123" s="13"/>
      <c r="Q123" s="13"/>
      <c r="R123" s="13"/>
      <c r="S123" s="13"/>
      <c r="T123" s="13"/>
      <c r="U123" s="13"/>
      <c r="V123" s="13"/>
      <c r="W123" s="13"/>
      <c r="X123" s="13"/>
      <c r="Y123" s="13"/>
      <c r="Z123" s="13"/>
    </row>
    <row r="124" spans="1:26" ht="409.6" x14ac:dyDescent="0.25">
      <c r="A124" s="16" t="s">
        <v>262</v>
      </c>
      <c r="B124" s="12" t="s">
        <v>276</v>
      </c>
      <c r="C124" s="16" t="s">
        <v>839</v>
      </c>
      <c r="D124" s="16" t="s">
        <v>840</v>
      </c>
      <c r="E124" s="12" t="s">
        <v>1128</v>
      </c>
      <c r="N124" s="13"/>
      <c r="O124" s="13"/>
      <c r="P124" s="13"/>
      <c r="Q124" s="13"/>
      <c r="R124" s="13"/>
      <c r="S124" s="13"/>
      <c r="T124" s="13"/>
      <c r="U124" s="13"/>
      <c r="V124" s="13"/>
      <c r="W124" s="13"/>
      <c r="X124" s="13"/>
      <c r="Y124" s="13"/>
      <c r="Z124" s="13"/>
    </row>
    <row r="125" spans="1:26" ht="118.8" x14ac:dyDescent="0.25">
      <c r="A125" s="16" t="s">
        <v>262</v>
      </c>
      <c r="B125" s="12" t="s">
        <v>279</v>
      </c>
      <c r="C125" s="16" t="s">
        <v>841</v>
      </c>
      <c r="D125" s="16" t="s">
        <v>842</v>
      </c>
      <c r="E125" s="12" t="s">
        <v>1141</v>
      </c>
      <c r="N125" s="13"/>
      <c r="O125" s="13"/>
      <c r="P125" s="13"/>
      <c r="Q125" s="13"/>
      <c r="R125" s="13"/>
      <c r="S125" s="13"/>
      <c r="T125" s="13"/>
      <c r="U125" s="13"/>
      <c r="V125" s="13"/>
      <c r="W125" s="13"/>
      <c r="X125" s="13"/>
      <c r="Y125" s="13"/>
      <c r="Z125" s="13"/>
    </row>
    <row r="126" spans="1:26" ht="66" x14ac:dyDescent="0.25">
      <c r="A126" s="16" t="s">
        <v>262</v>
      </c>
      <c r="B126" s="12" t="s">
        <v>280</v>
      </c>
      <c r="C126" s="16" t="s">
        <v>843</v>
      </c>
      <c r="D126" s="16" t="s">
        <v>755</v>
      </c>
      <c r="E126" s="12" t="s">
        <v>1147</v>
      </c>
      <c r="N126" s="13"/>
      <c r="O126" s="13"/>
      <c r="P126" s="13"/>
      <c r="Q126" s="13"/>
      <c r="R126" s="13"/>
      <c r="S126" s="13"/>
      <c r="T126" s="13"/>
      <c r="U126" s="13"/>
      <c r="V126" s="13"/>
      <c r="W126" s="13"/>
      <c r="X126" s="13"/>
      <c r="Y126" s="13"/>
      <c r="Z126" s="13"/>
    </row>
    <row r="127" spans="1:26" ht="145.19999999999999" x14ac:dyDescent="0.25">
      <c r="A127" s="16" t="s">
        <v>262</v>
      </c>
      <c r="B127" s="12" t="s">
        <v>282</v>
      </c>
      <c r="C127" s="16" t="s">
        <v>844</v>
      </c>
      <c r="D127" s="16" t="s">
        <v>845</v>
      </c>
      <c r="E127" s="12" t="s">
        <v>1129</v>
      </c>
      <c r="N127" s="13"/>
      <c r="O127" s="13"/>
      <c r="P127" s="13"/>
      <c r="Q127" s="13"/>
      <c r="R127" s="13"/>
      <c r="S127" s="13"/>
      <c r="T127" s="13"/>
      <c r="U127" s="13"/>
      <c r="V127" s="13"/>
      <c r="W127" s="13"/>
      <c r="X127" s="13"/>
      <c r="Y127" s="13"/>
      <c r="Z127" s="13"/>
    </row>
    <row r="128" spans="1:26" ht="39.6" x14ac:dyDescent="0.25">
      <c r="A128" s="16" t="s">
        <v>284</v>
      </c>
      <c r="B128" s="12" t="s">
        <v>285</v>
      </c>
      <c r="C128" s="16" t="s">
        <v>846</v>
      </c>
      <c r="D128" s="16" t="s">
        <v>847</v>
      </c>
      <c r="E128" s="12" t="s">
        <v>1141</v>
      </c>
      <c r="N128" s="13"/>
      <c r="O128" s="13"/>
      <c r="P128" s="13"/>
      <c r="Q128" s="13"/>
      <c r="R128" s="13"/>
      <c r="S128" s="13"/>
      <c r="T128" s="13"/>
      <c r="U128" s="13"/>
      <c r="V128" s="13"/>
      <c r="W128" s="13"/>
      <c r="X128" s="13"/>
      <c r="Y128" s="13"/>
      <c r="Z128" s="13"/>
    </row>
    <row r="129" spans="1:26" ht="39.6" x14ac:dyDescent="0.25">
      <c r="A129" s="16" t="s">
        <v>284</v>
      </c>
      <c r="B129" s="12" t="s">
        <v>288</v>
      </c>
      <c r="C129" s="16" t="s">
        <v>846</v>
      </c>
      <c r="D129" s="16" t="s">
        <v>848</v>
      </c>
      <c r="E129" s="12" t="s">
        <v>1147</v>
      </c>
      <c r="N129" s="13"/>
      <c r="O129" s="13"/>
      <c r="P129" s="13"/>
      <c r="Q129" s="13"/>
      <c r="R129" s="13"/>
      <c r="S129" s="13"/>
      <c r="T129" s="13"/>
      <c r="U129" s="13"/>
      <c r="V129" s="13"/>
      <c r="W129" s="13"/>
      <c r="X129" s="13"/>
      <c r="Y129" s="13"/>
      <c r="Z129" s="13"/>
    </row>
    <row r="130" spans="1:26" ht="39.6" x14ac:dyDescent="0.25">
      <c r="A130" s="16" t="s">
        <v>284</v>
      </c>
      <c r="B130" s="16" t="s">
        <v>291</v>
      </c>
      <c r="C130" s="16" t="s">
        <v>292</v>
      </c>
      <c r="D130" s="16" t="s">
        <v>847</v>
      </c>
      <c r="E130" s="12" t="s">
        <v>1141</v>
      </c>
      <c r="N130" s="13"/>
      <c r="O130" s="13"/>
      <c r="P130" s="13"/>
      <c r="Q130" s="13"/>
      <c r="R130" s="13"/>
      <c r="S130" s="13"/>
      <c r="T130" s="13"/>
      <c r="U130" s="13"/>
      <c r="V130" s="13"/>
      <c r="W130" s="13"/>
      <c r="X130" s="13"/>
      <c r="Y130" s="13"/>
      <c r="Z130" s="13"/>
    </row>
    <row r="131" spans="1:26" ht="39.6" x14ac:dyDescent="0.25">
      <c r="A131" s="16" t="s">
        <v>284</v>
      </c>
      <c r="B131" s="12" t="s">
        <v>293</v>
      </c>
      <c r="C131" s="16" t="s">
        <v>849</v>
      </c>
      <c r="D131" s="16" t="s">
        <v>850</v>
      </c>
      <c r="E131" s="12" t="s">
        <v>1147</v>
      </c>
      <c r="N131" s="13"/>
      <c r="O131" s="13"/>
      <c r="P131" s="13"/>
      <c r="Q131" s="13"/>
      <c r="R131" s="13"/>
      <c r="S131" s="13"/>
      <c r="T131" s="13"/>
      <c r="U131" s="13"/>
      <c r="V131" s="13"/>
      <c r="W131" s="13"/>
      <c r="X131" s="13"/>
      <c r="Y131" s="13"/>
      <c r="Z131" s="13"/>
    </row>
    <row r="132" spans="1:26" ht="118.8" x14ac:dyDescent="0.25">
      <c r="A132" s="16" t="s">
        <v>284</v>
      </c>
      <c r="B132" s="12" t="s">
        <v>295</v>
      </c>
      <c r="C132" s="16" t="s">
        <v>851</v>
      </c>
      <c r="D132" s="16" t="s">
        <v>852</v>
      </c>
      <c r="E132" s="12" t="s">
        <v>1147</v>
      </c>
      <c r="N132" s="13"/>
      <c r="O132" s="13"/>
      <c r="P132" s="13"/>
      <c r="Q132" s="13"/>
      <c r="R132" s="13"/>
      <c r="S132" s="13"/>
      <c r="T132" s="13"/>
      <c r="U132" s="13"/>
      <c r="V132" s="13"/>
      <c r="W132" s="13"/>
      <c r="X132" s="13"/>
      <c r="Y132" s="13"/>
      <c r="Z132" s="13"/>
    </row>
    <row r="133" spans="1:26" ht="316.8" x14ac:dyDescent="0.25">
      <c r="A133" s="16" t="s">
        <v>284</v>
      </c>
      <c r="B133" s="12" t="s">
        <v>297</v>
      </c>
      <c r="C133" s="16" t="s">
        <v>853</v>
      </c>
      <c r="D133" s="16" t="s">
        <v>854</v>
      </c>
      <c r="E133" s="12" t="s">
        <v>1141</v>
      </c>
      <c r="N133" s="13"/>
      <c r="O133" s="13"/>
      <c r="P133" s="13"/>
      <c r="Q133" s="13"/>
      <c r="R133" s="13"/>
      <c r="S133" s="13"/>
      <c r="T133" s="13"/>
      <c r="U133" s="13"/>
      <c r="V133" s="13"/>
      <c r="W133" s="13"/>
      <c r="X133" s="13"/>
      <c r="Y133" s="13"/>
      <c r="Z133" s="13"/>
    </row>
    <row r="134" spans="1:26" ht="409.6" x14ac:dyDescent="0.25">
      <c r="A134" s="16" t="s">
        <v>284</v>
      </c>
      <c r="B134" s="12" t="s">
        <v>300</v>
      </c>
      <c r="C134" s="16" t="s">
        <v>855</v>
      </c>
      <c r="D134" s="16" t="s">
        <v>856</v>
      </c>
      <c r="E134" s="12" t="s">
        <v>1141</v>
      </c>
      <c r="N134" s="13"/>
      <c r="O134" s="13"/>
      <c r="P134" s="13"/>
      <c r="Q134" s="13"/>
      <c r="R134" s="13"/>
      <c r="S134" s="13"/>
      <c r="T134" s="13"/>
      <c r="U134" s="13"/>
      <c r="V134" s="13"/>
      <c r="W134" s="13"/>
      <c r="X134" s="13"/>
      <c r="Y134" s="13"/>
      <c r="Z134" s="13"/>
    </row>
    <row r="135" spans="1:26" ht="409.6" x14ac:dyDescent="0.25">
      <c r="A135" s="16" t="s">
        <v>284</v>
      </c>
      <c r="B135" s="12" t="s">
        <v>302</v>
      </c>
      <c r="C135" s="16" t="s">
        <v>857</v>
      </c>
      <c r="D135" s="16" t="s">
        <v>858</v>
      </c>
      <c r="E135" s="12" t="s">
        <v>1130</v>
      </c>
      <c r="N135" s="13"/>
      <c r="O135" s="13"/>
      <c r="P135" s="13"/>
      <c r="Q135" s="13"/>
      <c r="R135" s="13"/>
      <c r="S135" s="13"/>
      <c r="T135" s="13"/>
      <c r="U135" s="13"/>
      <c r="V135" s="13"/>
      <c r="W135" s="13"/>
      <c r="X135" s="13"/>
      <c r="Y135" s="13"/>
      <c r="Z135" s="13"/>
    </row>
    <row r="136" spans="1:26" ht="79.2" x14ac:dyDescent="0.25">
      <c r="A136" s="16" t="s">
        <v>284</v>
      </c>
      <c r="B136" s="12" t="s">
        <v>305</v>
      </c>
      <c r="C136" s="16" t="s">
        <v>859</v>
      </c>
      <c r="D136" s="16" t="s">
        <v>10</v>
      </c>
      <c r="E136" s="12" t="s">
        <v>1169</v>
      </c>
      <c r="N136" s="13"/>
      <c r="O136" s="13"/>
      <c r="P136" s="13"/>
      <c r="Q136" s="13"/>
      <c r="R136" s="13"/>
      <c r="S136" s="13"/>
      <c r="T136" s="13"/>
      <c r="U136" s="13"/>
      <c r="V136" s="13"/>
      <c r="W136" s="13"/>
      <c r="X136" s="13"/>
      <c r="Y136" s="13"/>
      <c r="Z136" s="13"/>
    </row>
    <row r="137" spans="1:26" ht="409.6" x14ac:dyDescent="0.25">
      <c r="A137" s="16" t="s">
        <v>284</v>
      </c>
      <c r="B137" s="12" t="s">
        <v>307</v>
      </c>
      <c r="C137" s="16" t="s">
        <v>860</v>
      </c>
      <c r="D137" s="16" t="s">
        <v>861</v>
      </c>
      <c r="E137" s="12" t="s">
        <v>1114</v>
      </c>
      <c r="N137" s="13"/>
      <c r="O137" s="13"/>
      <c r="P137" s="13"/>
      <c r="Q137" s="13"/>
      <c r="R137" s="13"/>
      <c r="S137" s="13"/>
      <c r="T137" s="13"/>
      <c r="U137" s="13"/>
      <c r="V137" s="13"/>
      <c r="W137" s="13"/>
      <c r="X137" s="13"/>
      <c r="Y137" s="13"/>
      <c r="Z137" s="13"/>
    </row>
    <row r="138" spans="1:26" ht="356.4" x14ac:dyDescent="0.25">
      <c r="A138" s="16" t="s">
        <v>284</v>
      </c>
      <c r="B138" s="12" t="s">
        <v>309</v>
      </c>
      <c r="C138" s="16" t="s">
        <v>862</v>
      </c>
      <c r="D138" s="16" t="s">
        <v>776</v>
      </c>
      <c r="E138" s="12" t="s">
        <v>1141</v>
      </c>
      <c r="N138" s="13"/>
      <c r="O138" s="13"/>
      <c r="P138" s="13"/>
      <c r="Q138" s="13"/>
      <c r="R138" s="13"/>
      <c r="S138" s="13"/>
      <c r="T138" s="13"/>
      <c r="U138" s="13"/>
      <c r="V138" s="13"/>
      <c r="W138" s="13"/>
      <c r="X138" s="13"/>
      <c r="Y138" s="13"/>
      <c r="Z138" s="13"/>
    </row>
    <row r="139" spans="1:26" ht="409.6" x14ac:dyDescent="0.25">
      <c r="A139" s="16" t="s">
        <v>284</v>
      </c>
      <c r="B139" s="12" t="s">
        <v>312</v>
      </c>
      <c r="C139" s="16" t="s">
        <v>863</v>
      </c>
      <c r="D139" s="16" t="s">
        <v>864</v>
      </c>
      <c r="E139" s="12" t="s">
        <v>1141</v>
      </c>
      <c r="N139" s="13"/>
      <c r="O139" s="13"/>
      <c r="P139" s="13"/>
      <c r="Q139" s="13"/>
      <c r="R139" s="13"/>
      <c r="S139" s="13"/>
      <c r="T139" s="13"/>
      <c r="U139" s="13"/>
      <c r="V139" s="13"/>
      <c r="W139" s="13"/>
      <c r="X139" s="13"/>
      <c r="Y139" s="13"/>
      <c r="Z139" s="13"/>
    </row>
    <row r="140" spans="1:26" ht="330" x14ac:dyDescent="0.25">
      <c r="A140" s="16" t="s">
        <v>315</v>
      </c>
      <c r="B140" s="12" t="s">
        <v>316</v>
      </c>
      <c r="C140" s="16" t="s">
        <v>865</v>
      </c>
      <c r="D140" s="16" t="s">
        <v>10</v>
      </c>
      <c r="E140" s="12" t="s">
        <v>1170</v>
      </c>
      <c r="N140" s="13"/>
      <c r="O140" s="13"/>
      <c r="P140" s="13"/>
      <c r="Q140" s="13"/>
      <c r="R140" s="13"/>
      <c r="S140" s="13"/>
      <c r="T140" s="13"/>
      <c r="U140" s="13"/>
      <c r="V140" s="13"/>
      <c r="W140" s="13"/>
      <c r="X140" s="13"/>
      <c r="Y140" s="13"/>
      <c r="Z140" s="13"/>
    </row>
    <row r="141" spans="1:26" ht="92.4" x14ac:dyDescent="0.25">
      <c r="A141" s="16" t="s">
        <v>315</v>
      </c>
      <c r="B141" s="12" t="s">
        <v>318</v>
      </c>
      <c r="C141" s="16" t="s">
        <v>866</v>
      </c>
      <c r="D141" s="16" t="s">
        <v>10</v>
      </c>
      <c r="E141" s="12" t="s">
        <v>1171</v>
      </c>
      <c r="N141" s="13"/>
      <c r="O141" s="13"/>
      <c r="P141" s="13"/>
      <c r="Q141" s="13"/>
      <c r="R141" s="13"/>
      <c r="S141" s="13"/>
      <c r="T141" s="13"/>
      <c r="U141" s="13"/>
      <c r="V141" s="13"/>
      <c r="W141" s="13"/>
      <c r="X141" s="13"/>
      <c r="Y141" s="13"/>
      <c r="Z141" s="13"/>
    </row>
    <row r="142" spans="1:26" ht="409.6" x14ac:dyDescent="0.25">
      <c r="A142" s="16" t="s">
        <v>321</v>
      </c>
      <c r="B142" s="12" t="s">
        <v>322</v>
      </c>
      <c r="C142" s="16" t="s">
        <v>547</v>
      </c>
      <c r="D142" s="16" t="s">
        <v>867</v>
      </c>
      <c r="E142" s="12" t="s">
        <v>1157</v>
      </c>
      <c r="N142" s="13"/>
      <c r="O142" s="13"/>
      <c r="P142" s="13"/>
      <c r="Q142" s="13"/>
      <c r="R142" s="13"/>
      <c r="S142" s="13"/>
      <c r="T142" s="13"/>
      <c r="U142" s="13"/>
      <c r="V142" s="13"/>
      <c r="W142" s="13"/>
      <c r="X142" s="13"/>
      <c r="Y142" s="13"/>
      <c r="Z142" s="13"/>
    </row>
    <row r="143" spans="1:26" ht="198" x14ac:dyDescent="0.25">
      <c r="A143" s="16" t="s">
        <v>321</v>
      </c>
      <c r="B143" s="12" t="s">
        <v>325</v>
      </c>
      <c r="C143" s="16" t="s">
        <v>868</v>
      </c>
      <c r="D143" s="16" t="s">
        <v>869</v>
      </c>
      <c r="E143" s="12" t="s">
        <v>1172</v>
      </c>
      <c r="N143" s="13"/>
      <c r="O143" s="13"/>
      <c r="P143" s="13"/>
      <c r="Q143" s="13"/>
      <c r="R143" s="13"/>
      <c r="S143" s="13"/>
      <c r="T143" s="13"/>
      <c r="U143" s="13"/>
      <c r="V143" s="13"/>
      <c r="W143" s="13"/>
      <c r="X143" s="13"/>
      <c r="Y143" s="13"/>
      <c r="Z143" s="13"/>
    </row>
    <row r="144" spans="1:26" ht="92.4" x14ac:dyDescent="0.25">
      <c r="A144" s="16" t="s">
        <v>321</v>
      </c>
      <c r="B144" s="12" t="s">
        <v>327</v>
      </c>
      <c r="C144" s="16" t="s">
        <v>550</v>
      </c>
      <c r="D144" s="16" t="s">
        <v>870</v>
      </c>
      <c r="E144" s="12" t="s">
        <v>1157</v>
      </c>
      <c r="N144" s="13"/>
      <c r="O144" s="13"/>
      <c r="P144" s="13"/>
      <c r="Q144" s="13"/>
      <c r="R144" s="13"/>
      <c r="S144" s="13"/>
      <c r="T144" s="13"/>
      <c r="U144" s="13"/>
      <c r="V144" s="13"/>
      <c r="W144" s="13"/>
      <c r="X144" s="13"/>
      <c r="Y144" s="13"/>
      <c r="Z144" s="13"/>
    </row>
    <row r="145" spans="1:26" ht="92.4" x14ac:dyDescent="0.25">
      <c r="A145" s="16" t="s">
        <v>321</v>
      </c>
      <c r="B145" s="12" t="s">
        <v>329</v>
      </c>
      <c r="C145" s="16" t="s">
        <v>787</v>
      </c>
      <c r="D145" s="16" t="s">
        <v>870</v>
      </c>
      <c r="E145" s="12" t="s">
        <v>1157</v>
      </c>
      <c r="N145" s="13"/>
      <c r="O145" s="13"/>
      <c r="P145" s="13"/>
      <c r="Q145" s="13"/>
      <c r="R145" s="13"/>
      <c r="S145" s="13"/>
      <c r="T145" s="13"/>
      <c r="U145" s="13"/>
      <c r="V145" s="13"/>
      <c r="W145" s="13"/>
      <c r="X145" s="13"/>
      <c r="Y145" s="13"/>
      <c r="Z145" s="13"/>
    </row>
    <row r="146" spans="1:26" ht="409.6" x14ac:dyDescent="0.25">
      <c r="A146" s="16" t="s">
        <v>321</v>
      </c>
      <c r="B146" s="12" t="s">
        <v>331</v>
      </c>
      <c r="C146" s="16" t="s">
        <v>871</v>
      </c>
      <c r="D146" s="16" t="s">
        <v>872</v>
      </c>
      <c r="E146" s="12" t="s">
        <v>1131</v>
      </c>
      <c r="N146" s="13"/>
      <c r="O146" s="13"/>
      <c r="P146" s="13"/>
      <c r="Q146" s="13"/>
      <c r="R146" s="13"/>
      <c r="S146" s="13"/>
      <c r="T146" s="13"/>
      <c r="U146" s="13"/>
      <c r="V146" s="13"/>
      <c r="W146" s="13"/>
      <c r="X146" s="13"/>
      <c r="Y146" s="13"/>
      <c r="Z146" s="13"/>
    </row>
    <row r="147" spans="1:26" ht="409.6" x14ac:dyDescent="0.25">
      <c r="A147" s="16" t="s">
        <v>321</v>
      </c>
      <c r="B147" s="12" t="s">
        <v>332</v>
      </c>
      <c r="C147" s="16" t="s">
        <v>871</v>
      </c>
      <c r="D147" s="16" t="s">
        <v>873</v>
      </c>
      <c r="E147" s="12" t="s">
        <v>1131</v>
      </c>
      <c r="N147" s="13"/>
      <c r="O147" s="13"/>
      <c r="P147" s="13"/>
      <c r="Q147" s="13"/>
      <c r="R147" s="13"/>
      <c r="S147" s="13"/>
      <c r="T147" s="13"/>
      <c r="U147" s="13"/>
      <c r="V147" s="13"/>
      <c r="W147" s="13"/>
      <c r="X147" s="13"/>
      <c r="Y147" s="13"/>
      <c r="Z147" s="13"/>
    </row>
    <row r="148" spans="1:26" ht="409.6" x14ac:dyDescent="0.25">
      <c r="A148" s="16" t="s">
        <v>321</v>
      </c>
      <c r="B148" s="12" t="s">
        <v>334</v>
      </c>
      <c r="C148" s="16" t="s">
        <v>874</v>
      </c>
      <c r="D148" s="16" t="s">
        <v>875</v>
      </c>
      <c r="E148" s="12" t="s">
        <v>1131</v>
      </c>
      <c r="N148" s="13"/>
      <c r="O148" s="13"/>
      <c r="P148" s="13"/>
      <c r="Q148" s="13"/>
      <c r="R148" s="13"/>
      <c r="S148" s="13"/>
      <c r="T148" s="13"/>
      <c r="U148" s="13"/>
      <c r="V148" s="13"/>
      <c r="W148" s="13"/>
      <c r="X148" s="13"/>
      <c r="Y148" s="13"/>
      <c r="Z148" s="13"/>
    </row>
    <row r="149" spans="1:26" ht="198" x14ac:dyDescent="0.25">
      <c r="A149" s="16" t="s">
        <v>321</v>
      </c>
      <c r="B149" s="12" t="s">
        <v>338</v>
      </c>
      <c r="C149" s="16" t="s">
        <v>876</v>
      </c>
      <c r="D149" s="16" t="s">
        <v>877</v>
      </c>
      <c r="E149" s="12" t="s">
        <v>1157</v>
      </c>
      <c r="N149" s="13"/>
      <c r="O149" s="13"/>
      <c r="P149" s="13"/>
      <c r="Q149" s="13"/>
      <c r="R149" s="13"/>
      <c r="S149" s="13"/>
      <c r="T149" s="13"/>
      <c r="U149" s="13"/>
      <c r="V149" s="13"/>
      <c r="W149" s="13"/>
      <c r="X149" s="13"/>
      <c r="Y149" s="13"/>
      <c r="Z149" s="13"/>
    </row>
    <row r="150" spans="1:26" ht="211.2" x14ac:dyDescent="0.25">
      <c r="A150" s="16" t="s">
        <v>321</v>
      </c>
      <c r="B150" s="12" t="s">
        <v>339</v>
      </c>
      <c r="C150" s="16" t="s">
        <v>876</v>
      </c>
      <c r="D150" s="16" t="s">
        <v>878</v>
      </c>
      <c r="E150" s="12" t="s">
        <v>1157</v>
      </c>
      <c r="N150" s="13"/>
      <c r="O150" s="13"/>
      <c r="P150" s="13"/>
      <c r="Q150" s="13"/>
      <c r="R150" s="13"/>
      <c r="S150" s="13"/>
      <c r="T150" s="13"/>
      <c r="U150" s="13"/>
      <c r="V150" s="13"/>
      <c r="W150" s="13"/>
      <c r="X150" s="13"/>
      <c r="Y150" s="13"/>
      <c r="Z150" s="13"/>
    </row>
    <row r="151" spans="1:26" ht="409.6" x14ac:dyDescent="0.25">
      <c r="A151" s="16" t="s">
        <v>321</v>
      </c>
      <c r="B151" s="12" t="s">
        <v>340</v>
      </c>
      <c r="C151" s="16" t="s">
        <v>879</v>
      </c>
      <c r="D151" s="16" t="s">
        <v>10</v>
      </c>
      <c r="E151" s="12" t="s">
        <v>1132</v>
      </c>
      <c r="N151" s="13"/>
      <c r="O151" s="13"/>
      <c r="P151" s="13"/>
      <c r="Q151" s="13"/>
      <c r="R151" s="13"/>
      <c r="S151" s="13"/>
      <c r="T151" s="13"/>
      <c r="U151" s="13"/>
      <c r="V151" s="13"/>
      <c r="W151" s="13"/>
      <c r="X151" s="13"/>
      <c r="Y151" s="13"/>
      <c r="Z151" s="13"/>
    </row>
    <row r="152" spans="1:26" ht="39.6" x14ac:dyDescent="0.25">
      <c r="A152" s="16" t="s">
        <v>321</v>
      </c>
      <c r="B152" s="12" t="s">
        <v>343</v>
      </c>
      <c r="C152" s="16" t="s">
        <v>880</v>
      </c>
      <c r="D152" s="16" t="s">
        <v>10</v>
      </c>
      <c r="E152" s="12" t="s">
        <v>1173</v>
      </c>
      <c r="N152" s="13"/>
      <c r="O152" s="13"/>
      <c r="P152" s="13"/>
      <c r="Q152" s="13"/>
      <c r="R152" s="13"/>
      <c r="S152" s="13"/>
      <c r="T152" s="13"/>
      <c r="U152" s="13"/>
      <c r="V152" s="13"/>
      <c r="W152" s="13"/>
      <c r="X152" s="13"/>
      <c r="Y152" s="13"/>
      <c r="Z152" s="13"/>
    </row>
    <row r="153" spans="1:26" ht="66" x14ac:dyDescent="0.25">
      <c r="A153" s="16" t="s">
        <v>321</v>
      </c>
      <c r="B153" s="12" t="s">
        <v>344</v>
      </c>
      <c r="C153" s="16" t="s">
        <v>799</v>
      </c>
      <c r="D153" s="16" t="s">
        <v>10</v>
      </c>
      <c r="E153" s="12" t="s">
        <v>1174</v>
      </c>
      <c r="N153" s="13"/>
      <c r="O153" s="13"/>
      <c r="P153" s="13"/>
      <c r="Q153" s="13"/>
      <c r="R153" s="13"/>
      <c r="S153" s="13"/>
      <c r="T153" s="13"/>
      <c r="U153" s="13"/>
      <c r="V153" s="13"/>
      <c r="W153" s="13"/>
      <c r="X153" s="13"/>
      <c r="Y153" s="13"/>
      <c r="Z153" s="13"/>
    </row>
    <row r="154" spans="1:26" ht="118.8" x14ac:dyDescent="0.25">
      <c r="A154" s="16" t="s">
        <v>347</v>
      </c>
      <c r="B154" s="12" t="s">
        <v>348</v>
      </c>
      <c r="C154" s="16" t="s">
        <v>800</v>
      </c>
      <c r="D154" s="16" t="s">
        <v>881</v>
      </c>
      <c r="E154" s="12" t="s">
        <v>1175</v>
      </c>
      <c r="N154" s="13"/>
      <c r="O154" s="13"/>
      <c r="P154" s="13"/>
      <c r="Q154" s="13"/>
      <c r="R154" s="13"/>
      <c r="S154" s="13"/>
      <c r="T154" s="13"/>
      <c r="U154" s="13"/>
      <c r="V154" s="13"/>
      <c r="W154" s="13"/>
      <c r="X154" s="13"/>
      <c r="Y154" s="13"/>
      <c r="Z154" s="13"/>
    </row>
    <row r="155" spans="1:26" ht="79.2" x14ac:dyDescent="0.25">
      <c r="A155" s="16" t="s">
        <v>347</v>
      </c>
      <c r="B155" s="12" t="s">
        <v>351</v>
      </c>
      <c r="C155" s="16" t="s">
        <v>550</v>
      </c>
      <c r="D155" s="16" t="s">
        <v>882</v>
      </c>
      <c r="E155" s="12" t="s">
        <v>1157</v>
      </c>
      <c r="N155" s="13"/>
      <c r="O155" s="13"/>
      <c r="P155" s="13"/>
      <c r="Q155" s="13"/>
      <c r="R155" s="13"/>
      <c r="S155" s="13"/>
      <c r="T155" s="13"/>
      <c r="U155" s="13"/>
      <c r="V155" s="13"/>
      <c r="W155" s="13"/>
      <c r="X155" s="13"/>
      <c r="Y155" s="13"/>
      <c r="Z155" s="13"/>
    </row>
    <row r="156" spans="1:26" ht="79.2" x14ac:dyDescent="0.25">
      <c r="A156" s="16" t="s">
        <v>347</v>
      </c>
      <c r="B156" s="12" t="s">
        <v>353</v>
      </c>
      <c r="C156" s="16" t="s">
        <v>802</v>
      </c>
      <c r="D156" s="16" t="s">
        <v>883</v>
      </c>
      <c r="E156" s="12" t="s">
        <v>1157</v>
      </c>
      <c r="N156" s="13"/>
      <c r="O156" s="13"/>
      <c r="P156" s="13"/>
      <c r="Q156" s="13"/>
      <c r="R156" s="13"/>
      <c r="S156" s="13"/>
      <c r="T156" s="13"/>
      <c r="U156" s="13"/>
      <c r="V156" s="13"/>
      <c r="W156" s="13"/>
      <c r="X156" s="13"/>
      <c r="Y156" s="13"/>
      <c r="Z156" s="13"/>
    </row>
    <row r="157" spans="1:26" ht="409.6" x14ac:dyDescent="0.25">
      <c r="A157" s="16" t="s">
        <v>347</v>
      </c>
      <c r="B157" s="12" t="s">
        <v>354</v>
      </c>
      <c r="C157" s="16" t="s">
        <v>871</v>
      </c>
      <c r="D157" s="16" t="s">
        <v>884</v>
      </c>
      <c r="E157" s="12" t="s">
        <v>1131</v>
      </c>
      <c r="N157" s="13"/>
      <c r="O157" s="13"/>
      <c r="P157" s="13"/>
      <c r="Q157" s="13"/>
      <c r="R157" s="13"/>
      <c r="S157" s="13"/>
      <c r="T157" s="13"/>
      <c r="U157" s="13"/>
      <c r="V157" s="13"/>
      <c r="W157" s="13"/>
      <c r="X157" s="13"/>
      <c r="Y157" s="13"/>
      <c r="Z157" s="13"/>
    </row>
    <row r="158" spans="1:26" ht="409.6" x14ac:dyDescent="0.25">
      <c r="A158" s="16" t="s">
        <v>347</v>
      </c>
      <c r="B158" s="12" t="s">
        <v>357</v>
      </c>
      <c r="C158" s="16" t="s">
        <v>871</v>
      </c>
      <c r="D158" s="16" t="s">
        <v>884</v>
      </c>
      <c r="E158" s="12" t="s">
        <v>1131</v>
      </c>
      <c r="N158" s="13"/>
      <c r="O158" s="13"/>
      <c r="P158" s="13"/>
      <c r="Q158" s="13"/>
      <c r="R158" s="13"/>
      <c r="S158" s="13"/>
      <c r="T158" s="13"/>
      <c r="U158" s="13"/>
      <c r="V158" s="13"/>
      <c r="W158" s="13"/>
      <c r="X158" s="13"/>
      <c r="Y158" s="13"/>
      <c r="Z158" s="13"/>
    </row>
    <row r="159" spans="1:26" ht="409.6" x14ac:dyDescent="0.25">
      <c r="A159" s="16" t="s">
        <v>347</v>
      </c>
      <c r="B159" s="12" t="s">
        <v>359</v>
      </c>
      <c r="C159" s="16" t="s">
        <v>885</v>
      </c>
      <c r="D159" s="16" t="s">
        <v>886</v>
      </c>
      <c r="E159" s="12" t="s">
        <v>1131</v>
      </c>
      <c r="N159" s="13"/>
      <c r="O159" s="13"/>
      <c r="P159" s="13"/>
      <c r="Q159" s="13"/>
      <c r="R159" s="13"/>
      <c r="S159" s="13"/>
      <c r="T159" s="13"/>
      <c r="U159" s="13"/>
      <c r="V159" s="13"/>
      <c r="W159" s="13"/>
      <c r="X159" s="13"/>
      <c r="Y159" s="13"/>
      <c r="Z159" s="13"/>
    </row>
    <row r="160" spans="1:26" ht="198" x14ac:dyDescent="0.25">
      <c r="A160" s="16" t="s">
        <v>347</v>
      </c>
      <c r="B160" s="12" t="s">
        <v>362</v>
      </c>
      <c r="C160" s="16" t="s">
        <v>887</v>
      </c>
      <c r="D160" s="16" t="s">
        <v>877</v>
      </c>
      <c r="E160" s="12" t="s">
        <v>1157</v>
      </c>
      <c r="N160" s="13"/>
      <c r="O160" s="13"/>
      <c r="P160" s="13"/>
      <c r="Q160" s="13"/>
      <c r="R160" s="13"/>
      <c r="S160" s="13"/>
      <c r="T160" s="13"/>
      <c r="U160" s="13"/>
      <c r="V160" s="13"/>
      <c r="W160" s="13"/>
      <c r="X160" s="13"/>
      <c r="Y160" s="13"/>
      <c r="Z160" s="13"/>
    </row>
    <row r="161" spans="1:26" ht="211.2" x14ac:dyDescent="0.25">
      <c r="A161" s="16" t="s">
        <v>347</v>
      </c>
      <c r="B161" s="12" t="s">
        <v>363</v>
      </c>
      <c r="C161" s="16" t="s">
        <v>888</v>
      </c>
      <c r="D161" s="16" t="s">
        <v>878</v>
      </c>
      <c r="E161" s="12" t="s">
        <v>1157</v>
      </c>
      <c r="N161" s="13"/>
      <c r="O161" s="13"/>
      <c r="P161" s="13"/>
      <c r="Q161" s="13"/>
      <c r="R161" s="13"/>
      <c r="S161" s="13"/>
      <c r="T161" s="13"/>
      <c r="U161" s="13"/>
      <c r="V161" s="13"/>
      <c r="W161" s="13"/>
      <c r="X161" s="13"/>
      <c r="Y161" s="13"/>
      <c r="Z161" s="13"/>
    </row>
    <row r="162" spans="1:26" ht="26.4" x14ac:dyDescent="0.25">
      <c r="A162" s="16" t="s">
        <v>364</v>
      </c>
      <c r="B162" s="12" t="s">
        <v>365</v>
      </c>
      <c r="C162" s="16" t="s">
        <v>889</v>
      </c>
      <c r="D162" s="16" t="s">
        <v>10</v>
      </c>
      <c r="E162" s="12" t="s">
        <v>1176</v>
      </c>
      <c r="N162" s="13"/>
      <c r="O162" s="13"/>
      <c r="P162" s="13"/>
      <c r="Q162" s="13"/>
      <c r="R162" s="13"/>
      <c r="S162" s="13"/>
      <c r="T162" s="13"/>
      <c r="U162" s="13"/>
      <c r="V162" s="13"/>
      <c r="W162" s="13"/>
      <c r="X162" s="13"/>
      <c r="Y162" s="13"/>
      <c r="Z162" s="13"/>
    </row>
    <row r="163" spans="1:26" ht="118.8" x14ac:dyDescent="0.25">
      <c r="A163" s="16" t="s">
        <v>364</v>
      </c>
      <c r="B163" s="12" t="s">
        <v>367</v>
      </c>
      <c r="C163" s="16" t="s">
        <v>811</v>
      </c>
      <c r="D163" s="16" t="s">
        <v>10</v>
      </c>
      <c r="E163" s="12" t="s">
        <v>1133</v>
      </c>
      <c r="N163" s="13"/>
      <c r="O163" s="13"/>
      <c r="P163" s="13"/>
      <c r="Q163" s="13"/>
      <c r="R163" s="13"/>
      <c r="S163" s="13"/>
      <c r="T163" s="13"/>
      <c r="U163" s="13"/>
      <c r="V163" s="13"/>
      <c r="W163" s="13"/>
      <c r="X163" s="13"/>
      <c r="Y163" s="13"/>
      <c r="Z163" s="13"/>
    </row>
    <row r="164" spans="1:26" ht="409.6" x14ac:dyDescent="0.25">
      <c r="A164" s="16" t="s">
        <v>364</v>
      </c>
      <c r="B164" s="12" t="s">
        <v>369</v>
      </c>
      <c r="C164" s="16" t="s">
        <v>38</v>
      </c>
      <c r="D164" s="16" t="s">
        <v>890</v>
      </c>
      <c r="E164" s="12" t="s">
        <v>1134</v>
      </c>
      <c r="N164" s="13"/>
      <c r="O164" s="13"/>
      <c r="P164" s="13"/>
      <c r="Q164" s="13"/>
      <c r="R164" s="13"/>
      <c r="S164" s="13"/>
      <c r="T164" s="13"/>
      <c r="U164" s="13"/>
      <c r="V164" s="13"/>
      <c r="W164" s="13"/>
      <c r="X164" s="13"/>
      <c r="Y164" s="13"/>
      <c r="Z164" s="13"/>
    </row>
    <row r="165" spans="1:26" ht="39.6" x14ac:dyDescent="0.25">
      <c r="A165" s="16" t="s">
        <v>364</v>
      </c>
      <c r="B165" s="12" t="s">
        <v>371</v>
      </c>
      <c r="C165" s="16" t="s">
        <v>891</v>
      </c>
      <c r="D165" s="16" t="s">
        <v>10</v>
      </c>
      <c r="E165" s="12" t="s">
        <v>1177</v>
      </c>
      <c r="N165" s="13"/>
      <c r="O165" s="13"/>
      <c r="P165" s="13"/>
      <c r="Q165" s="13"/>
      <c r="R165" s="13"/>
      <c r="S165" s="13"/>
      <c r="T165" s="13"/>
      <c r="U165" s="13"/>
      <c r="V165" s="13"/>
      <c r="W165" s="13"/>
      <c r="X165" s="13"/>
      <c r="Y165" s="13"/>
      <c r="Z165" s="13"/>
    </row>
    <row r="166" spans="1:26" ht="26.4" x14ac:dyDescent="0.25">
      <c r="A166" s="16" t="s">
        <v>364</v>
      </c>
      <c r="B166" s="12" t="s">
        <v>374</v>
      </c>
      <c r="C166" s="16" t="s">
        <v>814</v>
      </c>
      <c r="D166" s="16" t="s">
        <v>10</v>
      </c>
      <c r="E166" s="12" t="s">
        <v>1177</v>
      </c>
      <c r="N166" s="13"/>
      <c r="O166" s="13"/>
      <c r="P166" s="13"/>
      <c r="Q166" s="13"/>
      <c r="R166" s="13"/>
      <c r="S166" s="13"/>
      <c r="T166" s="13"/>
      <c r="U166" s="13"/>
      <c r="V166" s="13"/>
      <c r="W166" s="13"/>
      <c r="X166" s="13"/>
      <c r="Y166" s="13"/>
      <c r="Z166" s="13"/>
    </row>
    <row r="167" spans="1:26" ht="158.4" x14ac:dyDescent="0.25">
      <c r="A167" s="16" t="s">
        <v>364</v>
      </c>
      <c r="B167" s="12" t="s">
        <v>375</v>
      </c>
      <c r="C167" s="16" t="s">
        <v>892</v>
      </c>
      <c r="D167" s="16" t="s">
        <v>10</v>
      </c>
      <c r="E167" s="12" t="s">
        <v>1135</v>
      </c>
      <c r="N167" s="13"/>
      <c r="O167" s="13"/>
      <c r="P167" s="13"/>
      <c r="Q167" s="13"/>
      <c r="R167" s="13"/>
      <c r="S167" s="13"/>
      <c r="T167" s="13"/>
      <c r="U167" s="13"/>
      <c r="V167" s="13"/>
      <c r="W167" s="13"/>
      <c r="X167" s="13"/>
      <c r="Y167" s="13"/>
      <c r="Z167" s="13"/>
    </row>
    <row r="168" spans="1:26" ht="52.8" x14ac:dyDescent="0.25">
      <c r="A168" s="16" t="s">
        <v>377</v>
      </c>
      <c r="B168" s="12" t="s">
        <v>378</v>
      </c>
      <c r="C168" s="16" t="s">
        <v>893</v>
      </c>
      <c r="D168" s="16" t="s">
        <v>10</v>
      </c>
      <c r="E168" s="12" t="s">
        <v>1178</v>
      </c>
      <c r="N168" s="13"/>
      <c r="O168" s="13"/>
      <c r="P168" s="13"/>
      <c r="Q168" s="13"/>
      <c r="R168" s="13"/>
      <c r="S168" s="13"/>
      <c r="T168" s="13"/>
      <c r="U168" s="13"/>
      <c r="V168" s="13"/>
      <c r="W168" s="13"/>
      <c r="X168" s="13"/>
      <c r="Y168" s="13"/>
      <c r="Z168" s="13"/>
    </row>
    <row r="169" spans="1:26" ht="145.19999999999999" x14ac:dyDescent="0.25">
      <c r="A169" s="16" t="s">
        <v>377</v>
      </c>
      <c r="B169" s="16" t="s">
        <v>634</v>
      </c>
      <c r="C169" s="16" t="s">
        <v>894</v>
      </c>
      <c r="D169" s="16" t="s">
        <v>10</v>
      </c>
      <c r="E169" s="12" t="s">
        <v>1136</v>
      </c>
      <c r="N169" s="13"/>
      <c r="O169" s="13"/>
      <c r="P169" s="13"/>
      <c r="Q169" s="13"/>
      <c r="R169" s="13"/>
      <c r="S169" s="13"/>
      <c r="T169" s="13"/>
      <c r="U169" s="13"/>
      <c r="V169" s="13"/>
      <c r="W169" s="13"/>
      <c r="X169" s="13"/>
      <c r="Y169" s="13"/>
      <c r="Z169" s="13"/>
    </row>
    <row r="170" spans="1:26" ht="409.6" x14ac:dyDescent="0.25">
      <c r="A170" s="16" t="s">
        <v>377</v>
      </c>
      <c r="B170" s="12" t="s">
        <v>637</v>
      </c>
      <c r="C170" s="16" t="s">
        <v>38</v>
      </c>
      <c r="D170" s="16" t="s">
        <v>895</v>
      </c>
      <c r="E170" s="12" t="s">
        <v>1179</v>
      </c>
      <c r="N170" s="13"/>
      <c r="O170" s="13"/>
      <c r="P170" s="13"/>
      <c r="Q170" s="13"/>
      <c r="R170" s="13"/>
      <c r="S170" s="13"/>
      <c r="T170" s="13"/>
      <c r="U170" s="13"/>
      <c r="V170" s="13"/>
      <c r="W170" s="13"/>
      <c r="X170" s="13"/>
      <c r="Y170" s="13"/>
      <c r="Z170" s="13"/>
    </row>
    <row r="171" spans="1:26" ht="39.6" x14ac:dyDescent="0.25">
      <c r="A171" s="16" t="s">
        <v>377</v>
      </c>
      <c r="B171" s="12" t="s">
        <v>638</v>
      </c>
      <c r="C171" s="16" t="s">
        <v>891</v>
      </c>
      <c r="D171" s="16" t="s">
        <v>10</v>
      </c>
      <c r="E171" s="12" t="s">
        <v>1180</v>
      </c>
      <c r="N171" s="13"/>
      <c r="O171" s="13"/>
      <c r="P171" s="13"/>
      <c r="Q171" s="13"/>
      <c r="R171" s="13"/>
      <c r="S171" s="13"/>
      <c r="T171" s="13"/>
      <c r="U171" s="13"/>
      <c r="V171" s="13"/>
      <c r="W171" s="13"/>
      <c r="X171" s="13"/>
      <c r="Y171" s="13"/>
      <c r="Z171" s="13"/>
    </row>
    <row r="172" spans="1:26" ht="39.6" x14ac:dyDescent="0.25">
      <c r="A172" s="16" t="s">
        <v>377</v>
      </c>
      <c r="B172" s="16" t="s">
        <v>640</v>
      </c>
      <c r="C172" s="16" t="s">
        <v>243</v>
      </c>
      <c r="D172" s="16" t="s">
        <v>10</v>
      </c>
      <c r="E172" s="12" t="s">
        <v>1180</v>
      </c>
      <c r="N172" s="13"/>
      <c r="O172" s="13"/>
      <c r="P172" s="13"/>
      <c r="Q172" s="13"/>
      <c r="R172" s="13"/>
      <c r="S172" s="13"/>
      <c r="T172" s="13"/>
      <c r="U172" s="13"/>
      <c r="V172" s="13"/>
      <c r="W172" s="13"/>
      <c r="X172" s="13"/>
      <c r="Y172" s="13"/>
      <c r="Z172" s="13"/>
    </row>
    <row r="173" spans="1:26" ht="145.19999999999999" x14ac:dyDescent="0.25">
      <c r="A173" s="16" t="s">
        <v>377</v>
      </c>
      <c r="B173" s="12" t="s">
        <v>641</v>
      </c>
      <c r="C173" s="16" t="s">
        <v>892</v>
      </c>
      <c r="D173" s="16" t="s">
        <v>10</v>
      </c>
      <c r="E173" s="12" t="s">
        <v>1137</v>
      </c>
      <c r="N173" s="13"/>
      <c r="O173" s="13"/>
      <c r="P173" s="13"/>
      <c r="Q173" s="13"/>
      <c r="R173" s="13"/>
      <c r="S173" s="13"/>
      <c r="T173" s="13"/>
      <c r="U173" s="13"/>
      <c r="V173" s="13"/>
      <c r="W173" s="13"/>
      <c r="X173" s="13"/>
      <c r="Y173" s="13"/>
      <c r="Z173" s="13"/>
    </row>
    <row r="174" spans="1:26" ht="79.2" x14ac:dyDescent="0.25">
      <c r="A174" s="12" t="s">
        <v>377</v>
      </c>
      <c r="B174" s="12" t="s">
        <v>642</v>
      </c>
      <c r="C174" s="16" t="s">
        <v>896</v>
      </c>
      <c r="D174" s="16" t="s">
        <v>10</v>
      </c>
      <c r="E174" s="12" t="s">
        <v>1138</v>
      </c>
      <c r="N174" s="13"/>
      <c r="O174" s="13"/>
      <c r="P174" s="13"/>
      <c r="Q174" s="13"/>
      <c r="R174" s="13"/>
      <c r="S174" s="13"/>
      <c r="T174" s="13"/>
      <c r="U174" s="13"/>
      <c r="V174" s="13"/>
      <c r="W174" s="13"/>
      <c r="X174" s="13"/>
      <c r="Y174" s="13"/>
      <c r="Z174" s="13"/>
    </row>
    <row r="175" spans="1:26" ht="158.4" x14ac:dyDescent="0.25">
      <c r="A175" s="12" t="s">
        <v>377</v>
      </c>
      <c r="B175" s="16" t="s">
        <v>644</v>
      </c>
      <c r="C175" s="16" t="s">
        <v>823</v>
      </c>
      <c r="D175" s="16" t="s">
        <v>10</v>
      </c>
      <c r="E175" s="12" t="s">
        <v>1139</v>
      </c>
      <c r="N175" s="13"/>
      <c r="O175" s="13"/>
      <c r="P175" s="13"/>
      <c r="Q175" s="13"/>
      <c r="R175" s="13"/>
      <c r="S175" s="13"/>
      <c r="T175" s="13"/>
      <c r="U175" s="13"/>
      <c r="V175" s="13"/>
      <c r="W175" s="13"/>
      <c r="X175" s="13"/>
      <c r="Y175" s="13"/>
      <c r="Z175" s="13"/>
    </row>
    <row r="176" spans="1:26" ht="409.6" x14ac:dyDescent="0.25">
      <c r="A176" s="12" t="s">
        <v>377</v>
      </c>
      <c r="B176" s="12" t="s">
        <v>647</v>
      </c>
      <c r="C176" s="16" t="s">
        <v>38</v>
      </c>
      <c r="D176" s="16" t="s">
        <v>897</v>
      </c>
      <c r="E176" s="12" t="s">
        <v>1181</v>
      </c>
      <c r="N176" s="13"/>
      <c r="O176" s="13"/>
      <c r="P176" s="13"/>
      <c r="Q176" s="13"/>
      <c r="R176" s="13"/>
      <c r="S176" s="13"/>
      <c r="T176" s="13"/>
      <c r="U176" s="13"/>
      <c r="V176" s="13"/>
      <c r="W176" s="13"/>
      <c r="X176" s="13"/>
      <c r="Y176" s="13"/>
      <c r="Z176" s="13"/>
    </row>
    <row r="177" spans="1:26" ht="52.8" x14ac:dyDescent="0.25">
      <c r="A177" s="12" t="s">
        <v>377</v>
      </c>
      <c r="B177" s="12" t="s">
        <v>649</v>
      </c>
      <c r="C177" s="16" t="s">
        <v>891</v>
      </c>
      <c r="D177" s="16" t="s">
        <v>10</v>
      </c>
      <c r="E177" s="12" t="s">
        <v>1182</v>
      </c>
      <c r="N177" s="13"/>
      <c r="O177" s="13"/>
      <c r="P177" s="13"/>
      <c r="Q177" s="13"/>
      <c r="R177" s="13"/>
      <c r="S177" s="13"/>
      <c r="T177" s="13"/>
      <c r="U177" s="13"/>
      <c r="V177" s="13"/>
      <c r="W177" s="13"/>
      <c r="X177" s="13"/>
      <c r="Y177" s="13"/>
      <c r="Z177" s="13"/>
    </row>
    <row r="178" spans="1:26" ht="39.6" x14ac:dyDescent="0.25">
      <c r="A178" s="12" t="s">
        <v>377</v>
      </c>
      <c r="B178" s="12" t="s">
        <v>652</v>
      </c>
      <c r="C178" s="16" t="s">
        <v>814</v>
      </c>
      <c r="D178" s="16" t="s">
        <v>10</v>
      </c>
      <c r="E178" s="12" t="s">
        <v>1182</v>
      </c>
      <c r="N178" s="13"/>
      <c r="O178" s="13"/>
      <c r="P178" s="13"/>
      <c r="Q178" s="13"/>
      <c r="R178" s="13"/>
      <c r="S178" s="13"/>
      <c r="T178" s="13"/>
      <c r="U178" s="13"/>
      <c r="V178" s="13"/>
      <c r="W178" s="13"/>
      <c r="X178" s="13"/>
      <c r="Y178" s="13"/>
      <c r="Z178" s="13"/>
    </row>
    <row r="179" spans="1:26" ht="158.4" x14ac:dyDescent="0.25">
      <c r="A179" s="12" t="s">
        <v>377</v>
      </c>
      <c r="B179" s="12" t="s">
        <v>653</v>
      </c>
      <c r="C179" s="16" t="s">
        <v>892</v>
      </c>
      <c r="D179" s="16" t="s">
        <v>10</v>
      </c>
      <c r="E179" s="12" t="s">
        <v>1140</v>
      </c>
      <c r="N179" s="13"/>
      <c r="O179" s="13"/>
      <c r="P179" s="13"/>
      <c r="Q179" s="13"/>
      <c r="R179" s="13"/>
      <c r="S179" s="13"/>
      <c r="T179" s="13"/>
      <c r="U179" s="13"/>
      <c r="V179" s="13"/>
      <c r="W179" s="13"/>
      <c r="X179" s="13"/>
      <c r="Y179" s="13"/>
      <c r="Z179" s="13"/>
    </row>
    <row r="180" spans="1:26" ht="13.8" x14ac:dyDescent="0.25">
      <c r="N180" s="13"/>
      <c r="O180" s="13"/>
      <c r="P180" s="13"/>
      <c r="Q180" s="13"/>
      <c r="R180" s="13"/>
      <c r="S180" s="13"/>
      <c r="T180" s="13"/>
      <c r="U180" s="13"/>
      <c r="V180" s="13"/>
      <c r="W180" s="13"/>
      <c r="X180" s="13"/>
      <c r="Y180" s="13"/>
      <c r="Z180" s="13"/>
    </row>
    <row r="181" spans="1:26" ht="13.8" x14ac:dyDescent="0.25">
      <c r="N181" s="13"/>
      <c r="O181" s="13"/>
      <c r="P181" s="13"/>
      <c r="Q181" s="13"/>
      <c r="R181" s="13"/>
      <c r="S181" s="13"/>
      <c r="T181" s="13"/>
      <c r="U181" s="13"/>
      <c r="V181" s="13"/>
      <c r="W181" s="13"/>
      <c r="X181" s="13"/>
      <c r="Y181" s="13"/>
      <c r="Z181" s="13"/>
    </row>
    <row r="182" spans="1:26" ht="13.8" x14ac:dyDescent="0.25">
      <c r="N182" s="13"/>
      <c r="O182" s="13"/>
      <c r="P182" s="13"/>
      <c r="Q182" s="13"/>
      <c r="R182" s="13"/>
      <c r="S182" s="13"/>
      <c r="T182" s="13"/>
      <c r="U182" s="13"/>
      <c r="V182" s="13"/>
      <c r="W182" s="13"/>
      <c r="X182" s="13"/>
      <c r="Y182" s="13"/>
      <c r="Z182" s="13"/>
    </row>
    <row r="183" spans="1:26" ht="13.8" x14ac:dyDescent="0.25">
      <c r="N183" s="13"/>
      <c r="O183" s="13"/>
      <c r="P183" s="13"/>
      <c r="Q183" s="13"/>
      <c r="R183" s="13"/>
      <c r="S183" s="13"/>
      <c r="T183" s="13"/>
      <c r="U183" s="13"/>
      <c r="V183" s="13"/>
      <c r="W183" s="13"/>
      <c r="X183" s="13"/>
      <c r="Y183" s="13"/>
      <c r="Z183" s="13"/>
    </row>
    <row r="184" spans="1:26" ht="13.8" x14ac:dyDescent="0.25">
      <c r="N184" s="13"/>
      <c r="O184" s="13"/>
      <c r="P184" s="13"/>
      <c r="Q184" s="13"/>
      <c r="R184" s="13"/>
      <c r="S184" s="13"/>
      <c r="T184" s="13"/>
      <c r="U184" s="13"/>
      <c r="V184" s="13"/>
      <c r="W184" s="13"/>
      <c r="X184" s="13"/>
      <c r="Y184" s="13"/>
      <c r="Z184" s="13"/>
    </row>
    <row r="185" spans="1:26" ht="13.8" x14ac:dyDescent="0.25">
      <c r="N185" s="13"/>
      <c r="O185" s="13"/>
      <c r="P185" s="13"/>
      <c r="Q185" s="13"/>
      <c r="R185" s="13"/>
      <c r="S185" s="13"/>
      <c r="T185" s="13"/>
      <c r="U185" s="13"/>
      <c r="V185" s="13"/>
      <c r="W185" s="13"/>
      <c r="X185" s="13"/>
      <c r="Y185" s="13"/>
      <c r="Z185" s="13"/>
    </row>
    <row r="186" spans="1:26" ht="13.8" x14ac:dyDescent="0.25">
      <c r="N186" s="13"/>
      <c r="O186" s="13"/>
      <c r="P186" s="13"/>
      <c r="Q186" s="13"/>
      <c r="R186" s="13"/>
      <c r="S186" s="13"/>
      <c r="T186" s="13"/>
      <c r="U186" s="13"/>
      <c r="V186" s="13"/>
      <c r="W186" s="13"/>
      <c r="X186" s="13"/>
      <c r="Y186" s="13"/>
      <c r="Z186" s="13"/>
    </row>
    <row r="187" spans="1:26" ht="13.8" x14ac:dyDescent="0.25">
      <c r="N187" s="13"/>
      <c r="O187" s="13"/>
      <c r="P187" s="13"/>
      <c r="Q187" s="13"/>
      <c r="R187" s="13"/>
      <c r="S187" s="13"/>
      <c r="T187" s="13"/>
      <c r="U187" s="13"/>
      <c r="V187" s="13"/>
      <c r="W187" s="13"/>
      <c r="X187" s="13"/>
      <c r="Y187" s="13"/>
      <c r="Z187" s="13"/>
    </row>
    <row r="188" spans="1:26" ht="13.8" x14ac:dyDescent="0.25">
      <c r="N188" s="13"/>
      <c r="O188" s="13"/>
      <c r="P188" s="13"/>
      <c r="Q188" s="13"/>
      <c r="R188" s="13"/>
      <c r="S188" s="13"/>
      <c r="T188" s="13"/>
      <c r="U188" s="13"/>
      <c r="V188" s="13"/>
      <c r="W188" s="13"/>
      <c r="X188" s="13"/>
      <c r="Y188" s="13"/>
      <c r="Z188" s="13"/>
    </row>
    <row r="189" spans="1:26" ht="13.8" x14ac:dyDescent="0.25">
      <c r="N189" s="13"/>
      <c r="O189" s="13"/>
      <c r="P189" s="13"/>
      <c r="Q189" s="13"/>
      <c r="R189" s="13"/>
      <c r="S189" s="13"/>
      <c r="T189" s="13"/>
      <c r="U189" s="13"/>
      <c r="V189" s="13"/>
      <c r="W189" s="13"/>
      <c r="X189" s="13"/>
      <c r="Y189" s="13"/>
      <c r="Z189" s="13"/>
    </row>
    <row r="190" spans="1:26" ht="13.8" x14ac:dyDescent="0.25">
      <c r="N190" s="13"/>
      <c r="O190" s="13"/>
      <c r="P190" s="13"/>
      <c r="Q190" s="13"/>
      <c r="R190" s="13"/>
      <c r="S190" s="13"/>
      <c r="T190" s="13"/>
      <c r="U190" s="13"/>
      <c r="V190" s="13"/>
      <c r="W190" s="13"/>
      <c r="X190" s="13"/>
      <c r="Y190" s="13"/>
      <c r="Z190" s="13"/>
    </row>
    <row r="191" spans="1:26" ht="13.8" x14ac:dyDescent="0.25">
      <c r="N191" s="13"/>
      <c r="O191" s="13"/>
      <c r="P191" s="13"/>
      <c r="Q191" s="13"/>
      <c r="R191" s="13"/>
      <c r="S191" s="13"/>
      <c r="T191" s="13"/>
      <c r="U191" s="13"/>
      <c r="V191" s="13"/>
      <c r="W191" s="13"/>
      <c r="X191" s="13"/>
      <c r="Y191" s="13"/>
      <c r="Z191" s="13"/>
    </row>
    <row r="192" spans="1:26" ht="13.8" x14ac:dyDescent="0.25">
      <c r="N192" s="13"/>
      <c r="O192" s="13"/>
      <c r="P192" s="13"/>
      <c r="Q192" s="13"/>
      <c r="R192" s="13"/>
      <c r="S192" s="13"/>
      <c r="T192" s="13"/>
      <c r="U192" s="13"/>
      <c r="V192" s="13"/>
      <c r="W192" s="13"/>
      <c r="X192" s="13"/>
      <c r="Y192" s="13"/>
      <c r="Z192" s="13"/>
    </row>
    <row r="193" spans="14:26" ht="13.8" x14ac:dyDescent="0.25">
      <c r="N193" s="13"/>
      <c r="O193" s="13"/>
      <c r="P193" s="13"/>
      <c r="Q193" s="13"/>
      <c r="R193" s="13"/>
      <c r="S193" s="13"/>
      <c r="T193" s="13"/>
      <c r="U193" s="13"/>
      <c r="V193" s="13"/>
      <c r="W193" s="13"/>
      <c r="X193" s="13"/>
      <c r="Y193" s="13"/>
      <c r="Z193" s="13"/>
    </row>
    <row r="194" spans="14:26" ht="13.8" x14ac:dyDescent="0.25">
      <c r="N194" s="13"/>
      <c r="O194" s="13"/>
      <c r="P194" s="13"/>
      <c r="Q194" s="13"/>
      <c r="R194" s="13"/>
      <c r="S194" s="13"/>
      <c r="T194" s="13"/>
      <c r="U194" s="13"/>
      <c r="V194" s="13"/>
      <c r="W194" s="13"/>
      <c r="X194" s="13"/>
      <c r="Y194" s="13"/>
      <c r="Z194" s="13"/>
    </row>
    <row r="195" spans="14:26" ht="13.8" x14ac:dyDescent="0.25">
      <c r="N195" s="13"/>
      <c r="O195" s="13"/>
      <c r="P195" s="13"/>
      <c r="Q195" s="13"/>
      <c r="R195" s="13"/>
      <c r="S195" s="13"/>
      <c r="T195" s="13"/>
      <c r="U195" s="13"/>
      <c r="V195" s="13"/>
      <c r="W195" s="13"/>
      <c r="X195" s="13"/>
      <c r="Y195" s="13"/>
      <c r="Z195" s="13"/>
    </row>
    <row r="196" spans="14:26" ht="13.8" x14ac:dyDescent="0.25">
      <c r="N196" s="13"/>
      <c r="O196" s="13"/>
      <c r="P196" s="13"/>
      <c r="Q196" s="13"/>
      <c r="R196" s="13"/>
      <c r="S196" s="13"/>
      <c r="T196" s="13"/>
      <c r="U196" s="13"/>
      <c r="V196" s="13"/>
      <c r="W196" s="13"/>
      <c r="X196" s="13"/>
      <c r="Y196" s="13"/>
      <c r="Z196" s="13"/>
    </row>
    <row r="197" spans="14:26" ht="13.8" x14ac:dyDescent="0.25">
      <c r="N197" s="13"/>
      <c r="O197" s="13"/>
      <c r="P197" s="13"/>
      <c r="Q197" s="13"/>
      <c r="R197" s="13"/>
      <c r="S197" s="13"/>
      <c r="T197" s="13"/>
      <c r="U197" s="13"/>
      <c r="V197" s="13"/>
      <c r="W197" s="13"/>
      <c r="X197" s="13"/>
      <c r="Y197" s="13"/>
      <c r="Z197" s="13"/>
    </row>
    <row r="198" spans="14:26" ht="13.8" x14ac:dyDescent="0.25">
      <c r="N198" s="13"/>
      <c r="O198" s="13"/>
      <c r="P198" s="13"/>
      <c r="Q198" s="13"/>
      <c r="R198" s="13"/>
      <c r="S198" s="13"/>
      <c r="T198" s="13"/>
      <c r="U198" s="13"/>
      <c r="V198" s="13"/>
      <c r="W198" s="13"/>
      <c r="X198" s="13"/>
      <c r="Y198" s="13"/>
      <c r="Z198" s="13"/>
    </row>
    <row r="199" spans="14:26" ht="13.8" x14ac:dyDescent="0.25">
      <c r="N199" s="13"/>
      <c r="O199" s="13"/>
      <c r="P199" s="13"/>
      <c r="Q199" s="13"/>
      <c r="R199" s="13"/>
      <c r="S199" s="13"/>
      <c r="T199" s="13"/>
      <c r="U199" s="13"/>
      <c r="V199" s="13"/>
      <c r="W199" s="13"/>
      <c r="X199" s="13"/>
      <c r="Y199" s="13"/>
      <c r="Z199" s="13"/>
    </row>
    <row r="200" spans="14:26" ht="13.8" x14ac:dyDescent="0.25">
      <c r="N200" s="13"/>
      <c r="O200" s="13"/>
      <c r="P200" s="13"/>
      <c r="Q200" s="13"/>
      <c r="R200" s="13"/>
      <c r="S200" s="13"/>
      <c r="T200" s="13"/>
      <c r="U200" s="13"/>
      <c r="V200" s="13"/>
      <c r="W200" s="13"/>
      <c r="X200" s="13"/>
      <c r="Y200" s="13"/>
      <c r="Z200" s="13"/>
    </row>
    <row r="201" spans="14:26" ht="13.8" x14ac:dyDescent="0.25">
      <c r="N201" s="13"/>
      <c r="O201" s="13"/>
      <c r="P201" s="13"/>
      <c r="Q201" s="13"/>
      <c r="R201" s="13"/>
      <c r="S201" s="13"/>
      <c r="T201" s="13"/>
      <c r="U201" s="13"/>
      <c r="V201" s="13"/>
      <c r="W201" s="13"/>
      <c r="X201" s="13"/>
      <c r="Y201" s="13"/>
      <c r="Z201" s="13"/>
    </row>
    <row r="202" spans="14:26" ht="13.8" x14ac:dyDescent="0.25">
      <c r="N202" s="13"/>
      <c r="O202" s="13"/>
      <c r="P202" s="13"/>
      <c r="Q202" s="13"/>
      <c r="R202" s="13"/>
      <c r="S202" s="13"/>
      <c r="T202" s="13"/>
      <c r="U202" s="13"/>
      <c r="V202" s="13"/>
      <c r="W202" s="13"/>
      <c r="X202" s="13"/>
      <c r="Y202" s="13"/>
      <c r="Z202" s="13"/>
    </row>
    <row r="203" spans="14:26" ht="13.8" x14ac:dyDescent="0.25">
      <c r="N203" s="13"/>
      <c r="O203" s="13"/>
      <c r="P203" s="13"/>
      <c r="Q203" s="13"/>
      <c r="R203" s="13"/>
      <c r="S203" s="13"/>
      <c r="T203" s="13"/>
      <c r="U203" s="13"/>
      <c r="V203" s="13"/>
      <c r="W203" s="13"/>
      <c r="X203" s="13"/>
      <c r="Y203" s="13"/>
      <c r="Z203" s="13"/>
    </row>
    <row r="204" spans="14:26" ht="13.8" x14ac:dyDescent="0.25">
      <c r="N204" s="13"/>
      <c r="O204" s="13"/>
      <c r="P204" s="13"/>
      <c r="Q204" s="13"/>
      <c r="R204" s="13"/>
      <c r="S204" s="13"/>
      <c r="T204" s="13"/>
      <c r="U204" s="13"/>
      <c r="V204" s="13"/>
      <c r="W204" s="13"/>
      <c r="X204" s="13"/>
      <c r="Y204" s="13"/>
      <c r="Z204" s="13"/>
    </row>
    <row r="205" spans="14:26" ht="13.8" x14ac:dyDescent="0.25">
      <c r="N205" s="13"/>
      <c r="O205" s="13"/>
      <c r="P205" s="13"/>
      <c r="Q205" s="13"/>
      <c r="R205" s="13"/>
      <c r="S205" s="13"/>
      <c r="T205" s="13"/>
      <c r="U205" s="13"/>
      <c r="V205" s="13"/>
      <c r="W205" s="13"/>
      <c r="X205" s="13"/>
      <c r="Y205" s="13"/>
      <c r="Z205" s="13"/>
    </row>
    <row r="206" spans="14:26" ht="13.8" x14ac:dyDescent="0.25">
      <c r="N206" s="13"/>
      <c r="O206" s="13"/>
      <c r="P206" s="13"/>
      <c r="Q206" s="13"/>
      <c r="R206" s="13"/>
      <c r="S206" s="13"/>
      <c r="T206" s="13"/>
      <c r="U206" s="13"/>
      <c r="V206" s="13"/>
      <c r="W206" s="13"/>
      <c r="X206" s="13"/>
      <c r="Y206" s="13"/>
      <c r="Z206" s="13"/>
    </row>
    <row r="207" spans="14:26" ht="13.8" x14ac:dyDescent="0.25">
      <c r="N207" s="13"/>
      <c r="O207" s="13"/>
      <c r="P207" s="13"/>
      <c r="Q207" s="13"/>
      <c r="R207" s="13"/>
      <c r="S207" s="13"/>
      <c r="T207" s="13"/>
      <c r="U207" s="13"/>
      <c r="V207" s="13"/>
      <c r="W207" s="13"/>
      <c r="X207" s="13"/>
      <c r="Y207" s="13"/>
      <c r="Z207" s="13"/>
    </row>
    <row r="208" spans="14:26" ht="13.8" x14ac:dyDescent="0.25">
      <c r="N208" s="13"/>
      <c r="O208" s="13"/>
      <c r="P208" s="13"/>
      <c r="Q208" s="13"/>
      <c r="R208" s="13"/>
      <c r="S208" s="13"/>
      <c r="T208" s="13"/>
      <c r="U208" s="13"/>
      <c r="V208" s="13"/>
      <c r="W208" s="13"/>
      <c r="X208" s="13"/>
      <c r="Y208" s="13"/>
      <c r="Z208" s="13"/>
    </row>
    <row r="209" spans="14:26" ht="13.8" x14ac:dyDescent="0.25">
      <c r="N209" s="13"/>
      <c r="O209" s="13"/>
      <c r="P209" s="13"/>
      <c r="Q209" s="13"/>
      <c r="R209" s="13"/>
      <c r="S209" s="13"/>
      <c r="T209" s="13"/>
      <c r="U209" s="13"/>
      <c r="V209" s="13"/>
      <c r="W209" s="13"/>
      <c r="X209" s="13"/>
      <c r="Y209" s="13"/>
      <c r="Z209" s="13"/>
    </row>
    <row r="210" spans="14:26" ht="13.8" x14ac:dyDescent="0.25">
      <c r="N210" s="13"/>
      <c r="O210" s="13"/>
      <c r="P210" s="13"/>
      <c r="Q210" s="13"/>
      <c r="R210" s="13"/>
      <c r="S210" s="13"/>
      <c r="T210" s="13"/>
      <c r="U210" s="13"/>
      <c r="V210" s="13"/>
      <c r="W210" s="13"/>
      <c r="X210" s="13"/>
      <c r="Y210" s="13"/>
      <c r="Z210" s="13"/>
    </row>
    <row r="211" spans="14:26" ht="13.8" x14ac:dyDescent="0.25">
      <c r="N211" s="13"/>
      <c r="O211" s="13"/>
      <c r="P211" s="13"/>
      <c r="Q211" s="13"/>
      <c r="R211" s="13"/>
      <c r="S211" s="13"/>
      <c r="T211" s="13"/>
      <c r="U211" s="13"/>
      <c r="V211" s="13"/>
      <c r="W211" s="13"/>
      <c r="X211" s="13"/>
      <c r="Y211" s="13"/>
      <c r="Z211" s="13"/>
    </row>
    <row r="212" spans="14:26" ht="13.8" x14ac:dyDescent="0.25">
      <c r="N212" s="13"/>
      <c r="O212" s="13"/>
      <c r="P212" s="13"/>
      <c r="Q212" s="13"/>
      <c r="R212" s="13"/>
      <c r="S212" s="13"/>
      <c r="T212" s="13"/>
      <c r="U212" s="13"/>
      <c r="V212" s="13"/>
      <c r="W212" s="13"/>
      <c r="X212" s="13"/>
      <c r="Y212" s="13"/>
      <c r="Z212" s="13"/>
    </row>
    <row r="213" spans="14:26" ht="13.8" x14ac:dyDescent="0.25">
      <c r="N213" s="13"/>
      <c r="O213" s="13"/>
      <c r="P213" s="13"/>
      <c r="Q213" s="13"/>
      <c r="R213" s="13"/>
      <c r="S213" s="13"/>
      <c r="T213" s="13"/>
      <c r="U213" s="13"/>
      <c r="V213" s="13"/>
      <c r="W213" s="13"/>
      <c r="X213" s="13"/>
      <c r="Y213" s="13"/>
      <c r="Z213" s="13"/>
    </row>
    <row r="214" spans="14:26" ht="13.8" x14ac:dyDescent="0.25">
      <c r="N214" s="13"/>
      <c r="O214" s="13"/>
      <c r="P214" s="13"/>
      <c r="Q214" s="13"/>
      <c r="R214" s="13"/>
      <c r="S214" s="13"/>
      <c r="T214" s="13"/>
      <c r="U214" s="13"/>
      <c r="V214" s="13"/>
      <c r="W214" s="13"/>
      <c r="X214" s="13"/>
      <c r="Y214" s="13"/>
      <c r="Z214" s="13"/>
    </row>
    <row r="215" spans="14:26" ht="13.8" x14ac:dyDescent="0.25">
      <c r="N215" s="13"/>
      <c r="O215" s="13"/>
      <c r="P215" s="13"/>
      <c r="Q215" s="13"/>
      <c r="R215" s="13"/>
      <c r="S215" s="13"/>
      <c r="T215" s="13"/>
      <c r="U215" s="13"/>
      <c r="V215" s="13"/>
      <c r="W215" s="13"/>
      <c r="X215" s="13"/>
      <c r="Y215" s="13"/>
      <c r="Z215" s="13"/>
    </row>
    <row r="216" spans="14:26" ht="13.8" x14ac:dyDescent="0.25">
      <c r="N216" s="13"/>
      <c r="O216" s="13"/>
      <c r="P216" s="13"/>
      <c r="Q216" s="13"/>
      <c r="R216" s="13"/>
      <c r="S216" s="13"/>
      <c r="T216" s="13"/>
      <c r="U216" s="13"/>
      <c r="V216" s="13"/>
      <c r="W216" s="13"/>
      <c r="X216" s="13"/>
      <c r="Y216" s="13"/>
      <c r="Z216" s="13"/>
    </row>
    <row r="217" spans="14:26" ht="13.8" x14ac:dyDescent="0.25">
      <c r="N217" s="13"/>
      <c r="O217" s="13"/>
      <c r="P217" s="13"/>
      <c r="Q217" s="13"/>
      <c r="R217" s="13"/>
      <c r="S217" s="13"/>
      <c r="T217" s="13"/>
      <c r="U217" s="13"/>
      <c r="V217" s="13"/>
      <c r="W217" s="13"/>
      <c r="X217" s="13"/>
      <c r="Y217" s="13"/>
      <c r="Z217" s="13"/>
    </row>
    <row r="218" spans="14:26" ht="13.8" x14ac:dyDescent="0.25">
      <c r="N218" s="13"/>
      <c r="O218" s="13"/>
      <c r="P218" s="13"/>
      <c r="Q218" s="13"/>
      <c r="R218" s="13"/>
      <c r="S218" s="13"/>
      <c r="T218" s="13"/>
      <c r="U218" s="13"/>
      <c r="V218" s="13"/>
      <c r="W218" s="13"/>
      <c r="X218" s="13"/>
      <c r="Y218" s="13"/>
      <c r="Z218" s="13"/>
    </row>
    <row r="219" spans="14:26" ht="13.8" x14ac:dyDescent="0.25">
      <c r="N219" s="13"/>
      <c r="O219" s="13"/>
      <c r="P219" s="13"/>
      <c r="Q219" s="13"/>
      <c r="R219" s="13"/>
      <c r="S219" s="13"/>
      <c r="T219" s="13"/>
      <c r="U219" s="13"/>
      <c r="V219" s="13"/>
      <c r="W219" s="13"/>
      <c r="X219" s="13"/>
      <c r="Y219" s="13"/>
      <c r="Z219" s="13"/>
    </row>
    <row r="220" spans="14:26" ht="13.8" x14ac:dyDescent="0.25">
      <c r="N220" s="13"/>
      <c r="O220" s="13"/>
      <c r="P220" s="13"/>
      <c r="Q220" s="13"/>
      <c r="R220" s="13"/>
      <c r="S220" s="13"/>
      <c r="T220" s="13"/>
      <c r="U220" s="13"/>
      <c r="V220" s="13"/>
      <c r="W220" s="13"/>
      <c r="X220" s="13"/>
      <c r="Y220" s="13"/>
      <c r="Z220" s="13"/>
    </row>
    <row r="221" spans="14:26" ht="13.8" x14ac:dyDescent="0.25">
      <c r="N221" s="13"/>
      <c r="O221" s="13"/>
      <c r="P221" s="13"/>
      <c r="Q221" s="13"/>
      <c r="R221" s="13"/>
      <c r="S221" s="13"/>
      <c r="T221" s="13"/>
      <c r="U221" s="13"/>
      <c r="V221" s="13"/>
      <c r="W221" s="13"/>
      <c r="X221" s="13"/>
      <c r="Y221" s="13"/>
      <c r="Z221" s="13"/>
    </row>
    <row r="222" spans="14:26" ht="13.8" x14ac:dyDescent="0.25">
      <c r="N222" s="13"/>
      <c r="O222" s="13"/>
      <c r="P222" s="13"/>
      <c r="Q222" s="13"/>
      <c r="R222" s="13"/>
      <c r="S222" s="13"/>
      <c r="T222" s="13"/>
      <c r="U222" s="13"/>
      <c r="V222" s="13"/>
      <c r="W222" s="13"/>
      <c r="X222" s="13"/>
      <c r="Y222" s="13"/>
      <c r="Z222" s="13"/>
    </row>
    <row r="223" spans="14:26" ht="13.8" x14ac:dyDescent="0.25">
      <c r="N223" s="13"/>
      <c r="O223" s="13"/>
      <c r="P223" s="13"/>
      <c r="Q223" s="13"/>
      <c r="R223" s="13"/>
      <c r="S223" s="13"/>
      <c r="T223" s="13"/>
      <c r="U223" s="13"/>
      <c r="V223" s="13"/>
      <c r="W223" s="13"/>
      <c r="X223" s="13"/>
      <c r="Y223" s="13"/>
      <c r="Z223" s="13"/>
    </row>
    <row r="224" spans="14:26" ht="13.8" x14ac:dyDescent="0.25">
      <c r="N224" s="13"/>
      <c r="O224" s="13"/>
      <c r="P224" s="13"/>
      <c r="Q224" s="13"/>
      <c r="R224" s="13"/>
      <c r="S224" s="13"/>
      <c r="T224" s="13"/>
      <c r="U224" s="13"/>
      <c r="V224" s="13"/>
      <c r="W224" s="13"/>
      <c r="X224" s="13"/>
      <c r="Y224" s="13"/>
      <c r="Z224" s="13"/>
    </row>
    <row r="225" spans="14:26" ht="13.8" x14ac:dyDescent="0.25">
      <c r="N225" s="13"/>
      <c r="O225" s="13"/>
      <c r="P225" s="13"/>
      <c r="Q225" s="13"/>
      <c r="R225" s="13"/>
      <c r="S225" s="13"/>
      <c r="T225" s="13"/>
      <c r="U225" s="13"/>
      <c r="V225" s="13"/>
      <c r="W225" s="13"/>
      <c r="X225" s="13"/>
      <c r="Y225" s="13"/>
      <c r="Z225" s="13"/>
    </row>
    <row r="226" spans="14:26" ht="13.8" x14ac:dyDescent="0.25">
      <c r="N226" s="13"/>
      <c r="O226" s="13"/>
      <c r="P226" s="13"/>
      <c r="Q226" s="13"/>
      <c r="R226" s="13"/>
      <c r="S226" s="13"/>
      <c r="T226" s="13"/>
      <c r="U226" s="13"/>
      <c r="V226" s="13"/>
      <c r="W226" s="13"/>
      <c r="X226" s="13"/>
      <c r="Y226" s="13"/>
      <c r="Z226" s="13"/>
    </row>
    <row r="227" spans="14:26" ht="13.8" x14ac:dyDescent="0.25">
      <c r="N227" s="13"/>
      <c r="O227" s="13"/>
      <c r="P227" s="13"/>
      <c r="Q227" s="13"/>
      <c r="R227" s="13"/>
      <c r="S227" s="13"/>
      <c r="T227" s="13"/>
      <c r="U227" s="13"/>
      <c r="V227" s="13"/>
      <c r="W227" s="13"/>
      <c r="X227" s="13"/>
      <c r="Y227" s="13"/>
      <c r="Z227" s="13"/>
    </row>
    <row r="228" spans="14:26" ht="13.8" x14ac:dyDescent="0.25">
      <c r="N228" s="13"/>
      <c r="O228" s="13"/>
      <c r="P228" s="13"/>
      <c r="Q228" s="13"/>
      <c r="R228" s="13"/>
      <c r="S228" s="13"/>
      <c r="T228" s="13"/>
      <c r="U228" s="13"/>
      <c r="V228" s="13"/>
      <c r="W228" s="13"/>
      <c r="X228" s="13"/>
      <c r="Y228" s="13"/>
      <c r="Z228" s="13"/>
    </row>
    <row r="229" spans="14:26" ht="13.8" x14ac:dyDescent="0.25">
      <c r="N229" s="13"/>
      <c r="O229" s="13"/>
      <c r="P229" s="13"/>
      <c r="Q229" s="13"/>
      <c r="R229" s="13"/>
      <c r="S229" s="13"/>
      <c r="T229" s="13"/>
      <c r="U229" s="13"/>
      <c r="V229" s="13"/>
      <c r="W229" s="13"/>
      <c r="X229" s="13"/>
      <c r="Y229" s="13"/>
      <c r="Z229" s="13"/>
    </row>
    <row r="230" spans="14:26" ht="13.8" x14ac:dyDescent="0.25">
      <c r="N230" s="13"/>
      <c r="O230" s="13"/>
      <c r="P230" s="13"/>
      <c r="Q230" s="13"/>
      <c r="R230" s="13"/>
      <c r="S230" s="13"/>
      <c r="T230" s="13"/>
      <c r="U230" s="13"/>
      <c r="V230" s="13"/>
      <c r="W230" s="13"/>
      <c r="X230" s="13"/>
      <c r="Y230" s="13"/>
      <c r="Z230" s="13"/>
    </row>
    <row r="231" spans="14:26" ht="13.8" x14ac:dyDescent="0.25">
      <c r="N231" s="13"/>
      <c r="O231" s="13"/>
      <c r="P231" s="13"/>
      <c r="Q231" s="13"/>
      <c r="R231" s="13"/>
      <c r="S231" s="13"/>
      <c r="T231" s="13"/>
      <c r="U231" s="13"/>
      <c r="V231" s="13"/>
      <c r="W231" s="13"/>
      <c r="X231" s="13"/>
      <c r="Y231" s="13"/>
      <c r="Z231" s="13"/>
    </row>
    <row r="232" spans="14:26" ht="13.8" x14ac:dyDescent="0.25">
      <c r="N232" s="13"/>
      <c r="O232" s="13"/>
      <c r="P232" s="13"/>
      <c r="Q232" s="13"/>
      <c r="R232" s="13"/>
      <c r="S232" s="13"/>
      <c r="T232" s="13"/>
      <c r="U232" s="13"/>
      <c r="V232" s="13"/>
      <c r="W232" s="13"/>
      <c r="X232" s="13"/>
      <c r="Y232" s="13"/>
      <c r="Z232" s="13"/>
    </row>
    <row r="233" spans="14:26" ht="13.8" x14ac:dyDescent="0.25">
      <c r="N233" s="13"/>
      <c r="O233" s="13"/>
      <c r="P233" s="13"/>
      <c r="Q233" s="13"/>
      <c r="R233" s="13"/>
      <c r="S233" s="13"/>
      <c r="T233" s="13"/>
      <c r="U233" s="13"/>
      <c r="V233" s="13"/>
      <c r="W233" s="13"/>
      <c r="X233" s="13"/>
      <c r="Y233" s="13"/>
      <c r="Z233" s="13"/>
    </row>
    <row r="234" spans="14:26" ht="13.8" x14ac:dyDescent="0.25">
      <c r="N234" s="13"/>
      <c r="O234" s="13"/>
      <c r="P234" s="13"/>
      <c r="Q234" s="13"/>
      <c r="R234" s="13"/>
      <c r="S234" s="13"/>
      <c r="T234" s="13"/>
      <c r="U234" s="13"/>
      <c r="V234" s="13"/>
      <c r="W234" s="13"/>
      <c r="X234" s="13"/>
      <c r="Y234" s="13"/>
      <c r="Z234" s="13"/>
    </row>
    <row r="235" spans="14:26" ht="13.8" x14ac:dyDescent="0.25">
      <c r="N235" s="13"/>
      <c r="O235" s="13"/>
      <c r="P235" s="13"/>
      <c r="Q235" s="13"/>
      <c r="R235" s="13"/>
      <c r="S235" s="13"/>
      <c r="T235" s="13"/>
      <c r="U235" s="13"/>
      <c r="V235" s="13"/>
      <c r="W235" s="13"/>
      <c r="X235" s="13"/>
      <c r="Y235" s="13"/>
      <c r="Z235" s="13"/>
    </row>
    <row r="236" spans="14:26" ht="13.8" x14ac:dyDescent="0.25">
      <c r="N236" s="13"/>
      <c r="O236" s="13"/>
      <c r="P236" s="13"/>
      <c r="Q236" s="13"/>
      <c r="R236" s="13"/>
      <c r="S236" s="13"/>
      <c r="T236" s="13"/>
      <c r="U236" s="13"/>
      <c r="V236" s="13"/>
      <c r="W236" s="13"/>
      <c r="X236" s="13"/>
      <c r="Y236" s="13"/>
      <c r="Z236" s="13"/>
    </row>
    <row r="237" spans="14:26" ht="13.8" x14ac:dyDescent="0.25">
      <c r="N237" s="13"/>
      <c r="O237" s="13"/>
      <c r="P237" s="13"/>
      <c r="Q237" s="13"/>
      <c r="R237" s="13"/>
      <c r="S237" s="13"/>
      <c r="T237" s="13"/>
      <c r="U237" s="13"/>
      <c r="V237" s="13"/>
      <c r="W237" s="13"/>
      <c r="X237" s="13"/>
      <c r="Y237" s="13"/>
      <c r="Z237" s="13"/>
    </row>
    <row r="238" spans="14:26" ht="13.8" x14ac:dyDescent="0.25">
      <c r="N238" s="13"/>
      <c r="O238" s="13"/>
      <c r="P238" s="13"/>
      <c r="Q238" s="13"/>
      <c r="R238" s="13"/>
      <c r="S238" s="13"/>
      <c r="T238" s="13"/>
      <c r="U238" s="13"/>
      <c r="V238" s="13"/>
      <c r="W238" s="13"/>
      <c r="X238" s="13"/>
      <c r="Y238" s="13"/>
      <c r="Z238" s="13"/>
    </row>
    <row r="239" spans="14:26" ht="13.8" x14ac:dyDescent="0.25">
      <c r="N239" s="13"/>
      <c r="O239" s="13"/>
      <c r="P239" s="13"/>
      <c r="Q239" s="13"/>
      <c r="R239" s="13"/>
      <c r="S239" s="13"/>
      <c r="T239" s="13"/>
      <c r="U239" s="13"/>
      <c r="V239" s="13"/>
      <c r="W239" s="13"/>
      <c r="X239" s="13"/>
      <c r="Y239" s="13"/>
      <c r="Z239" s="13"/>
    </row>
    <row r="240" spans="14:26" ht="13.8" x14ac:dyDescent="0.25">
      <c r="N240" s="13"/>
      <c r="O240" s="13"/>
      <c r="P240" s="13"/>
      <c r="Q240" s="13"/>
      <c r="R240" s="13"/>
      <c r="S240" s="13"/>
      <c r="T240" s="13"/>
      <c r="U240" s="13"/>
      <c r="V240" s="13"/>
      <c r="W240" s="13"/>
      <c r="X240" s="13"/>
      <c r="Y240" s="13"/>
      <c r="Z240" s="13"/>
    </row>
    <row r="241" spans="14:26" ht="13.8" x14ac:dyDescent="0.25">
      <c r="N241" s="13"/>
      <c r="O241" s="13"/>
      <c r="P241" s="13"/>
      <c r="Q241" s="13"/>
      <c r="R241" s="13"/>
      <c r="S241" s="13"/>
      <c r="T241" s="13"/>
      <c r="U241" s="13"/>
      <c r="V241" s="13"/>
      <c r="W241" s="13"/>
      <c r="X241" s="13"/>
      <c r="Y241" s="13"/>
      <c r="Z241" s="13"/>
    </row>
    <row r="242" spans="14:26" ht="13.8" x14ac:dyDescent="0.25">
      <c r="N242" s="13"/>
      <c r="O242" s="13"/>
      <c r="P242" s="13"/>
      <c r="Q242" s="13"/>
      <c r="R242" s="13"/>
      <c r="S242" s="13"/>
      <c r="T242" s="13"/>
      <c r="U242" s="13"/>
      <c r="V242" s="13"/>
      <c r="W242" s="13"/>
      <c r="X242" s="13"/>
      <c r="Y242" s="13"/>
      <c r="Z242" s="13"/>
    </row>
    <row r="243" spans="14:26" ht="13.8" x14ac:dyDescent="0.25">
      <c r="N243" s="13"/>
      <c r="O243" s="13"/>
      <c r="P243" s="13"/>
      <c r="Q243" s="13"/>
      <c r="R243" s="13"/>
      <c r="S243" s="13"/>
      <c r="T243" s="13"/>
      <c r="U243" s="13"/>
      <c r="V243" s="13"/>
      <c r="W243" s="13"/>
      <c r="X243" s="13"/>
      <c r="Y243" s="13"/>
      <c r="Z243" s="13"/>
    </row>
    <row r="244" spans="14:26" ht="13.8" x14ac:dyDescent="0.25">
      <c r="N244" s="13"/>
      <c r="O244" s="13"/>
      <c r="P244" s="13"/>
      <c r="Q244" s="13"/>
      <c r="R244" s="13"/>
      <c r="S244" s="13"/>
      <c r="T244" s="13"/>
      <c r="U244" s="13"/>
      <c r="V244" s="13"/>
      <c r="W244" s="13"/>
      <c r="X244" s="13"/>
      <c r="Y244" s="13"/>
      <c r="Z244" s="13"/>
    </row>
    <row r="245" spans="14:26" ht="13.8" x14ac:dyDescent="0.25">
      <c r="N245" s="13"/>
      <c r="O245" s="13"/>
      <c r="P245" s="13"/>
      <c r="Q245" s="13"/>
      <c r="R245" s="13"/>
      <c r="S245" s="13"/>
      <c r="T245" s="13"/>
      <c r="U245" s="13"/>
      <c r="V245" s="13"/>
      <c r="W245" s="13"/>
      <c r="X245" s="13"/>
      <c r="Y245" s="13"/>
      <c r="Z245" s="13"/>
    </row>
    <row r="246" spans="14:26" ht="13.8" x14ac:dyDescent="0.25">
      <c r="N246" s="13"/>
      <c r="O246" s="13"/>
      <c r="P246" s="13"/>
      <c r="Q246" s="13"/>
      <c r="R246" s="13"/>
      <c r="S246" s="13"/>
      <c r="T246" s="13"/>
      <c r="U246" s="13"/>
      <c r="V246" s="13"/>
      <c r="W246" s="13"/>
      <c r="X246" s="13"/>
      <c r="Y246" s="13"/>
      <c r="Z246" s="13"/>
    </row>
    <row r="247" spans="14:26" ht="13.8" x14ac:dyDescent="0.25">
      <c r="N247" s="13"/>
      <c r="O247" s="13"/>
      <c r="P247" s="13"/>
      <c r="Q247" s="13"/>
      <c r="R247" s="13"/>
      <c r="S247" s="13"/>
      <c r="T247" s="13"/>
      <c r="U247" s="13"/>
      <c r="V247" s="13"/>
      <c r="W247" s="13"/>
      <c r="X247" s="13"/>
      <c r="Y247" s="13"/>
      <c r="Z247" s="13"/>
    </row>
    <row r="248" spans="14:26" ht="13.8" x14ac:dyDescent="0.25">
      <c r="N248" s="13"/>
      <c r="O248" s="13"/>
      <c r="P248" s="13"/>
      <c r="Q248" s="13"/>
      <c r="R248" s="13"/>
      <c r="S248" s="13"/>
      <c r="T248" s="13"/>
      <c r="U248" s="13"/>
      <c r="V248" s="13"/>
      <c r="W248" s="13"/>
      <c r="X248" s="13"/>
      <c r="Y248" s="13"/>
      <c r="Z248" s="13"/>
    </row>
    <row r="249" spans="14:26" ht="13.8" x14ac:dyDescent="0.25">
      <c r="N249" s="13"/>
      <c r="O249" s="13"/>
      <c r="P249" s="13"/>
      <c r="Q249" s="13"/>
      <c r="R249" s="13"/>
      <c r="S249" s="13"/>
      <c r="T249" s="13"/>
      <c r="U249" s="13"/>
      <c r="V249" s="13"/>
      <c r="W249" s="13"/>
      <c r="X249" s="13"/>
      <c r="Y249" s="13"/>
      <c r="Z249" s="13"/>
    </row>
    <row r="250" spans="14:26" ht="13.8" x14ac:dyDescent="0.25">
      <c r="N250" s="13"/>
      <c r="O250" s="13"/>
      <c r="P250" s="13"/>
      <c r="Q250" s="13"/>
      <c r="R250" s="13"/>
      <c r="S250" s="13"/>
      <c r="T250" s="13"/>
      <c r="U250" s="13"/>
      <c r="V250" s="13"/>
      <c r="W250" s="13"/>
      <c r="X250" s="13"/>
      <c r="Y250" s="13"/>
      <c r="Z250" s="13"/>
    </row>
    <row r="251" spans="14:26" ht="13.8" x14ac:dyDescent="0.25">
      <c r="N251" s="13"/>
      <c r="O251" s="13"/>
      <c r="P251" s="13"/>
      <c r="Q251" s="13"/>
      <c r="R251" s="13"/>
      <c r="S251" s="13"/>
      <c r="T251" s="13"/>
      <c r="U251" s="13"/>
      <c r="V251" s="13"/>
      <c r="W251" s="13"/>
      <c r="X251" s="13"/>
      <c r="Y251" s="13"/>
      <c r="Z251" s="13"/>
    </row>
    <row r="252" spans="14:26" ht="13.8" x14ac:dyDescent="0.25">
      <c r="N252" s="13"/>
      <c r="O252" s="13"/>
      <c r="P252" s="13"/>
      <c r="Q252" s="13"/>
      <c r="R252" s="13"/>
      <c r="S252" s="13"/>
      <c r="T252" s="13"/>
      <c r="U252" s="13"/>
      <c r="V252" s="13"/>
      <c r="W252" s="13"/>
      <c r="X252" s="13"/>
      <c r="Y252" s="13"/>
      <c r="Z252" s="13"/>
    </row>
    <row r="253" spans="14:26" ht="13.8" x14ac:dyDescent="0.25">
      <c r="N253" s="13"/>
      <c r="O253" s="13"/>
      <c r="P253" s="13"/>
      <c r="Q253" s="13"/>
      <c r="R253" s="13"/>
      <c r="S253" s="13"/>
      <c r="T253" s="13"/>
      <c r="U253" s="13"/>
      <c r="V253" s="13"/>
      <c r="W253" s="13"/>
      <c r="X253" s="13"/>
      <c r="Y253" s="13"/>
      <c r="Z253" s="13"/>
    </row>
    <row r="254" spans="14:26" ht="13.8" x14ac:dyDescent="0.25">
      <c r="N254" s="13"/>
      <c r="O254" s="13"/>
      <c r="P254" s="13"/>
      <c r="Q254" s="13"/>
      <c r="R254" s="13"/>
      <c r="S254" s="13"/>
      <c r="T254" s="13"/>
      <c r="U254" s="13"/>
      <c r="V254" s="13"/>
      <c r="W254" s="13"/>
      <c r="X254" s="13"/>
      <c r="Y254" s="13"/>
      <c r="Z254" s="13"/>
    </row>
    <row r="255" spans="14:26" ht="13.8" x14ac:dyDescent="0.25">
      <c r="N255" s="13"/>
      <c r="O255" s="13"/>
      <c r="P255" s="13"/>
      <c r="Q255" s="13"/>
      <c r="R255" s="13"/>
      <c r="S255" s="13"/>
      <c r="T255" s="13"/>
      <c r="U255" s="13"/>
      <c r="V255" s="13"/>
      <c r="W255" s="13"/>
      <c r="X255" s="13"/>
      <c r="Y255" s="13"/>
      <c r="Z255" s="13"/>
    </row>
    <row r="256" spans="14:26" ht="13.8" x14ac:dyDescent="0.25">
      <c r="N256" s="13"/>
      <c r="O256" s="13"/>
      <c r="P256" s="13"/>
      <c r="Q256" s="13"/>
      <c r="R256" s="13"/>
      <c r="S256" s="13"/>
      <c r="T256" s="13"/>
      <c r="U256" s="13"/>
      <c r="V256" s="13"/>
      <c r="W256" s="13"/>
      <c r="X256" s="13"/>
      <c r="Y256" s="13"/>
      <c r="Z256" s="13"/>
    </row>
    <row r="257" spans="14:26" ht="13.8" x14ac:dyDescent="0.25">
      <c r="N257" s="13"/>
      <c r="O257" s="13"/>
      <c r="P257" s="13"/>
      <c r="Q257" s="13"/>
      <c r="R257" s="13"/>
      <c r="S257" s="13"/>
      <c r="T257" s="13"/>
      <c r="U257" s="13"/>
      <c r="V257" s="13"/>
      <c r="W257" s="13"/>
      <c r="X257" s="13"/>
      <c r="Y257" s="13"/>
      <c r="Z257" s="13"/>
    </row>
    <row r="258" spans="14:26" ht="13.8" x14ac:dyDescent="0.25">
      <c r="N258" s="13"/>
      <c r="O258" s="13"/>
      <c r="P258" s="13"/>
      <c r="Q258" s="13"/>
      <c r="R258" s="13"/>
      <c r="S258" s="13"/>
      <c r="T258" s="13"/>
      <c r="U258" s="13"/>
      <c r="V258" s="13"/>
      <c r="W258" s="13"/>
      <c r="X258" s="13"/>
      <c r="Y258" s="13"/>
      <c r="Z258" s="13"/>
    </row>
    <row r="259" spans="14:26" ht="13.8" x14ac:dyDescent="0.25">
      <c r="N259" s="13"/>
      <c r="O259" s="13"/>
      <c r="P259" s="13"/>
      <c r="Q259" s="13"/>
      <c r="R259" s="13"/>
      <c r="S259" s="13"/>
      <c r="T259" s="13"/>
      <c r="U259" s="13"/>
      <c r="V259" s="13"/>
      <c r="W259" s="13"/>
      <c r="X259" s="13"/>
      <c r="Y259" s="13"/>
      <c r="Z259" s="13"/>
    </row>
    <row r="260" spans="14:26" ht="13.8" x14ac:dyDescent="0.25">
      <c r="N260" s="13"/>
      <c r="O260" s="13"/>
      <c r="P260" s="13"/>
      <c r="Q260" s="13"/>
      <c r="R260" s="13"/>
      <c r="S260" s="13"/>
      <c r="T260" s="13"/>
      <c r="U260" s="13"/>
      <c r="V260" s="13"/>
      <c r="W260" s="13"/>
      <c r="X260" s="13"/>
      <c r="Y260" s="13"/>
      <c r="Z260" s="13"/>
    </row>
    <row r="261" spans="14:26" ht="13.8" x14ac:dyDescent="0.25">
      <c r="N261" s="13"/>
      <c r="O261" s="13"/>
      <c r="P261" s="13"/>
      <c r="Q261" s="13"/>
      <c r="R261" s="13"/>
      <c r="S261" s="13"/>
      <c r="T261" s="13"/>
      <c r="U261" s="13"/>
      <c r="V261" s="13"/>
      <c r="W261" s="13"/>
      <c r="X261" s="13"/>
      <c r="Y261" s="13"/>
      <c r="Z261" s="13"/>
    </row>
    <row r="262" spans="14:26" ht="13.8" x14ac:dyDescent="0.25">
      <c r="N262" s="13"/>
      <c r="O262" s="13"/>
      <c r="P262" s="13"/>
      <c r="Q262" s="13"/>
      <c r="R262" s="13"/>
      <c r="S262" s="13"/>
      <c r="T262" s="13"/>
      <c r="U262" s="13"/>
      <c r="V262" s="13"/>
      <c r="W262" s="13"/>
      <c r="X262" s="13"/>
      <c r="Y262" s="13"/>
      <c r="Z262" s="13"/>
    </row>
    <row r="263" spans="14:26" ht="13.8" x14ac:dyDescent="0.25">
      <c r="N263" s="13"/>
      <c r="O263" s="13"/>
      <c r="P263" s="13"/>
      <c r="Q263" s="13"/>
      <c r="R263" s="13"/>
      <c r="S263" s="13"/>
      <c r="T263" s="13"/>
      <c r="U263" s="13"/>
      <c r="V263" s="13"/>
      <c r="W263" s="13"/>
      <c r="X263" s="13"/>
      <c r="Y263" s="13"/>
      <c r="Z263" s="13"/>
    </row>
    <row r="264" spans="14:26" ht="13.8" x14ac:dyDescent="0.25">
      <c r="N264" s="13"/>
      <c r="O264" s="13"/>
      <c r="P264" s="13"/>
      <c r="Q264" s="13"/>
      <c r="R264" s="13"/>
      <c r="S264" s="13"/>
      <c r="T264" s="13"/>
      <c r="U264" s="13"/>
      <c r="V264" s="13"/>
      <c r="W264" s="13"/>
      <c r="X264" s="13"/>
      <c r="Y264" s="13"/>
      <c r="Z264" s="13"/>
    </row>
    <row r="265" spans="14:26" ht="13.8" x14ac:dyDescent="0.25">
      <c r="N265" s="13"/>
      <c r="O265" s="13"/>
      <c r="P265" s="13"/>
      <c r="Q265" s="13"/>
      <c r="R265" s="13"/>
      <c r="S265" s="13"/>
      <c r="T265" s="13"/>
      <c r="U265" s="13"/>
      <c r="V265" s="13"/>
      <c r="W265" s="13"/>
      <c r="X265" s="13"/>
      <c r="Y265" s="13"/>
      <c r="Z265" s="13"/>
    </row>
    <row r="266" spans="14:26" ht="13.8" x14ac:dyDescent="0.25">
      <c r="N266" s="13"/>
      <c r="O266" s="13"/>
      <c r="P266" s="13"/>
      <c r="Q266" s="13"/>
      <c r="R266" s="13"/>
      <c r="S266" s="13"/>
      <c r="T266" s="13"/>
      <c r="U266" s="13"/>
      <c r="V266" s="13"/>
      <c r="W266" s="13"/>
      <c r="X266" s="13"/>
      <c r="Y266" s="13"/>
      <c r="Z266" s="13"/>
    </row>
    <row r="267" spans="14:26" ht="13.8" x14ac:dyDescent="0.25">
      <c r="N267" s="13"/>
      <c r="O267" s="13"/>
      <c r="P267" s="13"/>
      <c r="Q267" s="13"/>
      <c r="R267" s="13"/>
      <c r="S267" s="13"/>
      <c r="T267" s="13"/>
      <c r="U267" s="13"/>
      <c r="V267" s="13"/>
      <c r="W267" s="13"/>
      <c r="X267" s="13"/>
      <c r="Y267" s="13"/>
      <c r="Z267" s="13"/>
    </row>
    <row r="268" spans="14:26" ht="13.8" x14ac:dyDescent="0.25">
      <c r="N268" s="13"/>
      <c r="O268" s="13"/>
      <c r="P268" s="13"/>
      <c r="Q268" s="13"/>
      <c r="R268" s="13"/>
      <c r="S268" s="13"/>
      <c r="T268" s="13"/>
      <c r="U268" s="13"/>
      <c r="V268" s="13"/>
      <c r="W268" s="13"/>
      <c r="X268" s="13"/>
      <c r="Y268" s="13"/>
      <c r="Z268" s="13"/>
    </row>
    <row r="269" spans="14:26" ht="13.8" x14ac:dyDescent="0.25">
      <c r="N269" s="13"/>
      <c r="O269" s="13"/>
      <c r="P269" s="13"/>
      <c r="Q269" s="13"/>
      <c r="R269" s="13"/>
      <c r="S269" s="13"/>
      <c r="T269" s="13"/>
      <c r="U269" s="13"/>
      <c r="V269" s="13"/>
      <c r="W269" s="13"/>
      <c r="X269" s="13"/>
      <c r="Y269" s="13"/>
      <c r="Z269" s="13"/>
    </row>
    <row r="270" spans="14:26" ht="13.8" x14ac:dyDescent="0.25">
      <c r="N270" s="13"/>
      <c r="O270" s="13"/>
      <c r="P270" s="13"/>
      <c r="Q270" s="13"/>
      <c r="R270" s="13"/>
      <c r="S270" s="13"/>
      <c r="T270" s="13"/>
      <c r="U270" s="13"/>
      <c r="V270" s="13"/>
      <c r="W270" s="13"/>
      <c r="X270" s="13"/>
      <c r="Y270" s="13"/>
      <c r="Z270" s="13"/>
    </row>
    <row r="271" spans="14:26" ht="13.8" x14ac:dyDescent="0.25">
      <c r="N271" s="13"/>
      <c r="O271" s="13"/>
      <c r="P271" s="13"/>
      <c r="Q271" s="13"/>
      <c r="R271" s="13"/>
      <c r="S271" s="13"/>
      <c r="T271" s="13"/>
      <c r="U271" s="13"/>
      <c r="V271" s="13"/>
      <c r="W271" s="13"/>
      <c r="X271" s="13"/>
      <c r="Y271" s="13"/>
      <c r="Z271" s="13"/>
    </row>
    <row r="272" spans="14:26" ht="13.8" x14ac:dyDescent="0.25">
      <c r="N272" s="13"/>
      <c r="O272" s="13"/>
      <c r="P272" s="13"/>
      <c r="Q272" s="13"/>
      <c r="R272" s="13"/>
      <c r="S272" s="13"/>
      <c r="T272" s="13"/>
      <c r="U272" s="13"/>
      <c r="V272" s="13"/>
      <c r="W272" s="13"/>
      <c r="X272" s="13"/>
      <c r="Y272" s="13"/>
      <c r="Z272" s="13"/>
    </row>
    <row r="273" spans="14:26" ht="13.8" x14ac:dyDescent="0.25">
      <c r="N273" s="13"/>
      <c r="O273" s="13"/>
      <c r="P273" s="13"/>
      <c r="Q273" s="13"/>
      <c r="R273" s="13"/>
      <c r="S273" s="13"/>
      <c r="T273" s="13"/>
      <c r="U273" s="13"/>
      <c r="V273" s="13"/>
      <c r="W273" s="13"/>
      <c r="X273" s="13"/>
      <c r="Y273" s="13"/>
      <c r="Z273" s="13"/>
    </row>
    <row r="274" spans="14:26" ht="13.8" x14ac:dyDescent="0.25">
      <c r="N274" s="13"/>
      <c r="O274" s="13"/>
      <c r="P274" s="13"/>
      <c r="Q274" s="13"/>
      <c r="R274" s="13"/>
      <c r="S274" s="13"/>
      <c r="T274" s="13"/>
      <c r="U274" s="13"/>
      <c r="V274" s="13"/>
      <c r="W274" s="13"/>
      <c r="X274" s="13"/>
      <c r="Y274" s="13"/>
      <c r="Z274" s="13"/>
    </row>
    <row r="275" spans="14:26" ht="13.8" x14ac:dyDescent="0.25">
      <c r="N275" s="13"/>
      <c r="O275" s="13"/>
      <c r="P275" s="13"/>
      <c r="Q275" s="13"/>
      <c r="R275" s="13"/>
      <c r="S275" s="13"/>
      <c r="T275" s="13"/>
      <c r="U275" s="13"/>
      <c r="V275" s="13"/>
      <c r="W275" s="13"/>
      <c r="X275" s="13"/>
      <c r="Y275" s="13"/>
      <c r="Z275" s="13"/>
    </row>
    <row r="276" spans="14:26" ht="13.8" x14ac:dyDescent="0.25">
      <c r="N276" s="13"/>
      <c r="O276" s="13"/>
      <c r="P276" s="13"/>
      <c r="Q276" s="13"/>
      <c r="R276" s="13"/>
      <c r="S276" s="13"/>
      <c r="T276" s="13"/>
      <c r="U276" s="13"/>
      <c r="V276" s="13"/>
      <c r="W276" s="13"/>
      <c r="X276" s="13"/>
      <c r="Y276" s="13"/>
      <c r="Z276" s="13"/>
    </row>
    <row r="277" spans="14:26" ht="13.8" x14ac:dyDescent="0.25">
      <c r="N277" s="13"/>
      <c r="O277" s="13"/>
      <c r="P277" s="13"/>
      <c r="Q277" s="13"/>
      <c r="R277" s="13"/>
      <c r="S277" s="13"/>
      <c r="T277" s="13"/>
      <c r="U277" s="13"/>
      <c r="V277" s="13"/>
      <c r="W277" s="13"/>
      <c r="X277" s="13"/>
      <c r="Y277" s="13"/>
      <c r="Z277" s="13"/>
    </row>
    <row r="278" spans="14:26" ht="13.8" x14ac:dyDescent="0.25">
      <c r="N278" s="13"/>
      <c r="O278" s="13"/>
      <c r="P278" s="13"/>
      <c r="Q278" s="13"/>
      <c r="R278" s="13"/>
      <c r="S278" s="13"/>
      <c r="T278" s="13"/>
      <c r="U278" s="13"/>
      <c r="V278" s="13"/>
      <c r="W278" s="13"/>
      <c r="X278" s="13"/>
      <c r="Y278" s="13"/>
      <c r="Z278" s="13"/>
    </row>
    <row r="279" spans="14:26" ht="13.8" x14ac:dyDescent="0.25">
      <c r="N279" s="13"/>
      <c r="O279" s="13"/>
      <c r="P279" s="13"/>
      <c r="Q279" s="13"/>
      <c r="R279" s="13"/>
      <c r="S279" s="13"/>
      <c r="T279" s="13"/>
      <c r="U279" s="13"/>
      <c r="V279" s="13"/>
      <c r="W279" s="13"/>
      <c r="X279" s="13"/>
      <c r="Y279" s="13"/>
      <c r="Z279" s="13"/>
    </row>
    <row r="280" spans="14:26" ht="13.8" x14ac:dyDescent="0.25">
      <c r="N280" s="13"/>
      <c r="O280" s="13"/>
      <c r="P280" s="13"/>
      <c r="Q280" s="13"/>
      <c r="R280" s="13"/>
      <c r="S280" s="13"/>
      <c r="T280" s="13"/>
      <c r="U280" s="13"/>
      <c r="V280" s="13"/>
      <c r="W280" s="13"/>
      <c r="X280" s="13"/>
      <c r="Y280" s="13"/>
      <c r="Z280" s="13"/>
    </row>
    <row r="281" spans="14:26" ht="13.8" x14ac:dyDescent="0.25">
      <c r="N281" s="13"/>
      <c r="O281" s="13"/>
      <c r="P281" s="13"/>
      <c r="Q281" s="13"/>
      <c r="R281" s="13"/>
      <c r="S281" s="13"/>
      <c r="T281" s="13"/>
      <c r="U281" s="13"/>
      <c r="V281" s="13"/>
      <c r="W281" s="13"/>
      <c r="X281" s="13"/>
      <c r="Y281" s="13"/>
      <c r="Z281" s="13"/>
    </row>
    <row r="282" spans="14:26" ht="13.8" x14ac:dyDescent="0.25">
      <c r="N282" s="13"/>
      <c r="O282" s="13"/>
      <c r="P282" s="13"/>
      <c r="Q282" s="13"/>
      <c r="R282" s="13"/>
      <c r="S282" s="13"/>
      <c r="T282" s="13"/>
      <c r="U282" s="13"/>
      <c r="V282" s="13"/>
      <c r="W282" s="13"/>
      <c r="X282" s="13"/>
      <c r="Y282" s="13"/>
      <c r="Z282" s="13"/>
    </row>
    <row r="283" spans="14:26" ht="13.8" x14ac:dyDescent="0.25">
      <c r="N283" s="13"/>
      <c r="O283" s="13"/>
      <c r="P283" s="13"/>
      <c r="Q283" s="13"/>
      <c r="R283" s="13"/>
      <c r="S283" s="13"/>
      <c r="T283" s="13"/>
      <c r="U283" s="13"/>
      <c r="V283" s="13"/>
      <c r="W283" s="13"/>
      <c r="X283" s="13"/>
      <c r="Y283" s="13"/>
      <c r="Z283" s="13"/>
    </row>
    <row r="284" spans="14:26" ht="13.8" x14ac:dyDescent="0.25">
      <c r="N284" s="13"/>
      <c r="O284" s="13"/>
      <c r="P284" s="13"/>
      <c r="Q284" s="13"/>
      <c r="R284" s="13"/>
      <c r="S284" s="13"/>
      <c r="T284" s="13"/>
      <c r="U284" s="13"/>
      <c r="V284" s="13"/>
      <c r="W284" s="13"/>
      <c r="X284" s="13"/>
      <c r="Y284" s="13"/>
      <c r="Z284" s="13"/>
    </row>
    <row r="285" spans="14:26" ht="13.8" x14ac:dyDescent="0.25">
      <c r="N285" s="13"/>
      <c r="O285" s="13"/>
      <c r="P285" s="13"/>
      <c r="Q285" s="13"/>
      <c r="R285" s="13"/>
      <c r="S285" s="13"/>
      <c r="T285" s="13"/>
      <c r="U285" s="13"/>
      <c r="V285" s="13"/>
      <c r="W285" s="13"/>
      <c r="X285" s="13"/>
      <c r="Y285" s="13"/>
      <c r="Z285" s="13"/>
    </row>
    <row r="286" spans="14:26" ht="13.8" x14ac:dyDescent="0.25">
      <c r="N286" s="13"/>
      <c r="O286" s="13"/>
      <c r="P286" s="13"/>
      <c r="Q286" s="13"/>
      <c r="R286" s="13"/>
      <c r="S286" s="13"/>
      <c r="T286" s="13"/>
      <c r="U286" s="13"/>
      <c r="V286" s="13"/>
      <c r="W286" s="13"/>
      <c r="X286" s="13"/>
      <c r="Y286" s="13"/>
      <c r="Z286" s="13"/>
    </row>
    <row r="287" spans="14:26" ht="13.8" x14ac:dyDescent="0.25">
      <c r="N287" s="13"/>
      <c r="O287" s="13"/>
      <c r="P287" s="13"/>
      <c r="Q287" s="13"/>
      <c r="R287" s="13"/>
      <c r="S287" s="13"/>
      <c r="T287" s="13"/>
      <c r="U287" s="13"/>
      <c r="V287" s="13"/>
      <c r="W287" s="13"/>
      <c r="X287" s="13"/>
      <c r="Y287" s="13"/>
      <c r="Z287" s="13"/>
    </row>
    <row r="288" spans="14:26" ht="13.8" x14ac:dyDescent="0.25">
      <c r="N288" s="13"/>
      <c r="O288" s="13"/>
      <c r="P288" s="13"/>
      <c r="Q288" s="13"/>
      <c r="R288" s="13"/>
      <c r="S288" s="13"/>
      <c r="T288" s="13"/>
      <c r="U288" s="13"/>
      <c r="V288" s="13"/>
      <c r="W288" s="13"/>
      <c r="X288" s="13"/>
      <c r="Y288" s="13"/>
      <c r="Z288" s="13"/>
    </row>
    <row r="289" spans="14:26" ht="13.8" x14ac:dyDescent="0.25">
      <c r="N289" s="13"/>
      <c r="O289" s="13"/>
      <c r="P289" s="13"/>
      <c r="Q289" s="13"/>
      <c r="R289" s="13"/>
      <c r="S289" s="13"/>
      <c r="T289" s="13"/>
      <c r="U289" s="13"/>
      <c r="V289" s="13"/>
      <c r="W289" s="13"/>
      <c r="X289" s="13"/>
      <c r="Y289" s="13"/>
      <c r="Z289" s="13"/>
    </row>
    <row r="290" spans="14:26" ht="13.8" x14ac:dyDescent="0.25">
      <c r="N290" s="13"/>
      <c r="O290" s="13"/>
      <c r="P290" s="13"/>
      <c r="Q290" s="13"/>
      <c r="R290" s="13"/>
      <c r="S290" s="13"/>
      <c r="T290" s="13"/>
      <c r="U290" s="13"/>
      <c r="V290" s="13"/>
      <c r="W290" s="13"/>
      <c r="X290" s="13"/>
      <c r="Y290" s="13"/>
      <c r="Z290" s="13"/>
    </row>
    <row r="291" spans="14:26" ht="13.8" x14ac:dyDescent="0.25">
      <c r="N291" s="13"/>
      <c r="O291" s="13"/>
      <c r="P291" s="13"/>
      <c r="Q291" s="13"/>
      <c r="R291" s="13"/>
      <c r="S291" s="13"/>
      <c r="T291" s="13"/>
      <c r="U291" s="13"/>
      <c r="V291" s="13"/>
      <c r="W291" s="13"/>
      <c r="X291" s="13"/>
      <c r="Y291" s="13"/>
      <c r="Z291" s="13"/>
    </row>
    <row r="292" spans="14:26" ht="13.8" x14ac:dyDescent="0.25">
      <c r="N292" s="13"/>
      <c r="O292" s="13"/>
      <c r="P292" s="13"/>
      <c r="Q292" s="13"/>
      <c r="R292" s="13"/>
      <c r="S292" s="13"/>
      <c r="T292" s="13"/>
      <c r="U292" s="13"/>
      <c r="V292" s="13"/>
      <c r="W292" s="13"/>
      <c r="X292" s="13"/>
      <c r="Y292" s="13"/>
      <c r="Z292" s="13"/>
    </row>
    <row r="293" spans="14:26" ht="13.8" x14ac:dyDescent="0.25">
      <c r="N293" s="13"/>
      <c r="O293" s="13"/>
      <c r="P293" s="13"/>
      <c r="Q293" s="13"/>
      <c r="R293" s="13"/>
      <c r="S293" s="13"/>
      <c r="T293" s="13"/>
      <c r="U293" s="13"/>
      <c r="V293" s="13"/>
      <c r="W293" s="13"/>
      <c r="X293" s="13"/>
      <c r="Y293" s="13"/>
      <c r="Z293" s="13"/>
    </row>
    <row r="294" spans="14:26" ht="13.8" x14ac:dyDescent="0.25">
      <c r="N294" s="13"/>
      <c r="O294" s="13"/>
      <c r="P294" s="13"/>
      <c r="Q294" s="13"/>
      <c r="R294" s="13"/>
      <c r="S294" s="13"/>
      <c r="T294" s="13"/>
      <c r="U294" s="13"/>
      <c r="V294" s="13"/>
      <c r="W294" s="13"/>
      <c r="X294" s="13"/>
      <c r="Y294" s="13"/>
      <c r="Z294" s="13"/>
    </row>
    <row r="295" spans="14:26" ht="13.8" x14ac:dyDescent="0.25">
      <c r="N295" s="13"/>
      <c r="O295" s="13"/>
      <c r="P295" s="13"/>
      <c r="Q295" s="13"/>
      <c r="R295" s="13"/>
      <c r="S295" s="13"/>
      <c r="T295" s="13"/>
      <c r="U295" s="13"/>
      <c r="V295" s="13"/>
      <c r="W295" s="13"/>
      <c r="X295" s="13"/>
      <c r="Y295" s="13"/>
      <c r="Z295" s="13"/>
    </row>
    <row r="296" spans="14:26" ht="13.8" x14ac:dyDescent="0.25">
      <c r="N296" s="13"/>
      <c r="O296" s="13"/>
      <c r="P296" s="13"/>
      <c r="Q296" s="13"/>
      <c r="R296" s="13"/>
      <c r="S296" s="13"/>
      <c r="T296" s="13"/>
      <c r="U296" s="13"/>
      <c r="V296" s="13"/>
      <c r="W296" s="13"/>
      <c r="X296" s="13"/>
      <c r="Y296" s="13"/>
      <c r="Z296" s="13"/>
    </row>
    <row r="297" spans="14:26" ht="13.8" x14ac:dyDescent="0.25">
      <c r="N297" s="13"/>
      <c r="O297" s="13"/>
      <c r="P297" s="13"/>
      <c r="Q297" s="13"/>
      <c r="R297" s="13"/>
      <c r="S297" s="13"/>
      <c r="T297" s="13"/>
      <c r="U297" s="13"/>
      <c r="V297" s="13"/>
      <c r="W297" s="13"/>
      <c r="X297" s="13"/>
      <c r="Y297" s="13"/>
      <c r="Z297" s="13"/>
    </row>
    <row r="298" spans="14:26" ht="13.8" x14ac:dyDescent="0.25">
      <c r="N298" s="13"/>
      <c r="O298" s="13"/>
      <c r="P298" s="13"/>
      <c r="Q298" s="13"/>
      <c r="R298" s="13"/>
      <c r="S298" s="13"/>
      <c r="T298" s="13"/>
      <c r="U298" s="13"/>
      <c r="V298" s="13"/>
      <c r="W298" s="13"/>
      <c r="X298" s="13"/>
      <c r="Y298" s="13"/>
      <c r="Z298" s="13"/>
    </row>
    <row r="299" spans="14:26" ht="13.8" x14ac:dyDescent="0.25">
      <c r="N299" s="13"/>
      <c r="O299" s="13"/>
      <c r="P299" s="13"/>
      <c r="Q299" s="13"/>
      <c r="R299" s="13"/>
      <c r="S299" s="13"/>
      <c r="T299" s="13"/>
      <c r="U299" s="13"/>
      <c r="V299" s="13"/>
      <c r="W299" s="13"/>
      <c r="X299" s="13"/>
      <c r="Y299" s="13"/>
      <c r="Z299" s="13"/>
    </row>
    <row r="300" spans="14:26" ht="13.8" x14ac:dyDescent="0.25">
      <c r="N300" s="13"/>
      <c r="O300" s="13"/>
      <c r="P300" s="13"/>
      <c r="Q300" s="13"/>
      <c r="R300" s="13"/>
      <c r="S300" s="13"/>
      <c r="T300" s="13"/>
      <c r="U300" s="13"/>
      <c r="V300" s="13"/>
      <c r="W300" s="13"/>
      <c r="X300" s="13"/>
      <c r="Y300" s="13"/>
      <c r="Z300" s="13"/>
    </row>
    <row r="301" spans="14:26" ht="13.8" x14ac:dyDescent="0.25">
      <c r="N301" s="13"/>
      <c r="O301" s="13"/>
      <c r="P301" s="13"/>
      <c r="Q301" s="13"/>
      <c r="R301" s="13"/>
      <c r="S301" s="13"/>
      <c r="T301" s="13"/>
      <c r="U301" s="13"/>
      <c r="V301" s="13"/>
      <c r="W301" s="13"/>
      <c r="X301" s="13"/>
      <c r="Y301" s="13"/>
      <c r="Z301" s="13"/>
    </row>
    <row r="302" spans="14:26" ht="13.8" x14ac:dyDescent="0.25">
      <c r="N302" s="13"/>
      <c r="O302" s="13"/>
      <c r="P302" s="13"/>
      <c r="Q302" s="13"/>
      <c r="R302" s="13"/>
      <c r="S302" s="13"/>
      <c r="T302" s="13"/>
      <c r="U302" s="13"/>
      <c r="V302" s="13"/>
      <c r="W302" s="13"/>
      <c r="X302" s="13"/>
      <c r="Y302" s="13"/>
      <c r="Z302" s="13"/>
    </row>
    <row r="303" spans="14:26" ht="13.8" x14ac:dyDescent="0.25">
      <c r="N303" s="13"/>
      <c r="O303" s="13"/>
      <c r="P303" s="13"/>
      <c r="Q303" s="13"/>
      <c r="R303" s="13"/>
      <c r="S303" s="13"/>
      <c r="T303" s="13"/>
      <c r="U303" s="13"/>
      <c r="V303" s="13"/>
      <c r="W303" s="13"/>
      <c r="X303" s="13"/>
      <c r="Y303" s="13"/>
      <c r="Z303" s="13"/>
    </row>
    <row r="304" spans="14:26" ht="13.8" x14ac:dyDescent="0.25">
      <c r="N304" s="13"/>
      <c r="O304" s="13"/>
      <c r="P304" s="13"/>
      <c r="Q304" s="13"/>
      <c r="R304" s="13"/>
      <c r="S304" s="13"/>
      <c r="T304" s="13"/>
      <c r="U304" s="13"/>
      <c r="V304" s="13"/>
      <c r="W304" s="13"/>
      <c r="X304" s="13"/>
      <c r="Y304" s="13"/>
      <c r="Z304" s="13"/>
    </row>
    <row r="305" spans="14:26" ht="13.8" x14ac:dyDescent="0.25">
      <c r="N305" s="13"/>
      <c r="O305" s="13"/>
      <c r="P305" s="13"/>
      <c r="Q305" s="13"/>
      <c r="R305" s="13"/>
      <c r="S305" s="13"/>
      <c r="T305" s="13"/>
      <c r="U305" s="13"/>
      <c r="V305" s="13"/>
      <c r="W305" s="13"/>
      <c r="X305" s="13"/>
      <c r="Y305" s="13"/>
      <c r="Z305" s="13"/>
    </row>
    <row r="306" spans="14:26" ht="13.8" x14ac:dyDescent="0.25">
      <c r="N306" s="13"/>
      <c r="O306" s="13"/>
      <c r="P306" s="13"/>
      <c r="Q306" s="13"/>
      <c r="R306" s="13"/>
      <c r="S306" s="13"/>
      <c r="T306" s="13"/>
      <c r="U306" s="13"/>
      <c r="V306" s="13"/>
      <c r="W306" s="13"/>
      <c r="X306" s="13"/>
      <c r="Y306" s="13"/>
      <c r="Z306" s="13"/>
    </row>
    <row r="307" spans="14:26" ht="13.8" x14ac:dyDescent="0.25">
      <c r="N307" s="13"/>
      <c r="O307" s="13"/>
      <c r="P307" s="13"/>
      <c r="Q307" s="13"/>
      <c r="R307" s="13"/>
      <c r="S307" s="13"/>
      <c r="T307" s="13"/>
      <c r="U307" s="13"/>
      <c r="V307" s="13"/>
      <c r="W307" s="13"/>
      <c r="X307" s="13"/>
      <c r="Y307" s="13"/>
      <c r="Z307" s="13"/>
    </row>
    <row r="308" spans="14:26" ht="13.8" x14ac:dyDescent="0.25">
      <c r="N308" s="13"/>
      <c r="O308" s="13"/>
      <c r="P308" s="13"/>
      <c r="Q308" s="13"/>
      <c r="R308" s="13"/>
      <c r="S308" s="13"/>
      <c r="T308" s="13"/>
      <c r="U308" s="13"/>
      <c r="V308" s="13"/>
      <c r="W308" s="13"/>
      <c r="X308" s="13"/>
      <c r="Y308" s="13"/>
      <c r="Z308" s="13"/>
    </row>
    <row r="309" spans="14:26" ht="13.8" x14ac:dyDescent="0.25">
      <c r="N309" s="13"/>
      <c r="O309" s="13"/>
      <c r="P309" s="13"/>
      <c r="Q309" s="13"/>
      <c r="R309" s="13"/>
      <c r="S309" s="13"/>
      <c r="T309" s="13"/>
      <c r="U309" s="13"/>
      <c r="V309" s="13"/>
      <c r="W309" s="13"/>
      <c r="X309" s="13"/>
      <c r="Y309" s="13"/>
      <c r="Z309" s="13"/>
    </row>
    <row r="310" spans="14:26" ht="13.8" x14ac:dyDescent="0.25">
      <c r="N310" s="13"/>
      <c r="O310" s="13"/>
      <c r="P310" s="13"/>
      <c r="Q310" s="13"/>
      <c r="R310" s="13"/>
      <c r="S310" s="13"/>
      <c r="T310" s="13"/>
      <c r="U310" s="13"/>
      <c r="V310" s="13"/>
      <c r="W310" s="13"/>
      <c r="X310" s="13"/>
      <c r="Y310" s="13"/>
      <c r="Z310" s="13"/>
    </row>
    <row r="311" spans="14:26" ht="13.8" x14ac:dyDescent="0.25">
      <c r="N311" s="13"/>
      <c r="O311" s="13"/>
      <c r="P311" s="13"/>
      <c r="Q311" s="13"/>
      <c r="R311" s="13"/>
      <c r="S311" s="13"/>
      <c r="T311" s="13"/>
      <c r="U311" s="13"/>
      <c r="V311" s="13"/>
      <c r="W311" s="13"/>
      <c r="X311" s="13"/>
      <c r="Y311" s="13"/>
      <c r="Z311" s="13"/>
    </row>
    <row r="312" spans="14:26" ht="13.8" x14ac:dyDescent="0.25">
      <c r="N312" s="13"/>
      <c r="O312" s="13"/>
      <c r="P312" s="13"/>
      <c r="Q312" s="13"/>
      <c r="R312" s="13"/>
      <c r="S312" s="13"/>
      <c r="T312" s="13"/>
      <c r="U312" s="13"/>
      <c r="V312" s="13"/>
      <c r="W312" s="13"/>
      <c r="X312" s="13"/>
      <c r="Y312" s="13"/>
      <c r="Z312" s="13"/>
    </row>
    <row r="313" spans="14:26" ht="13.8" x14ac:dyDescent="0.25">
      <c r="N313" s="13"/>
      <c r="O313" s="13"/>
      <c r="P313" s="13"/>
      <c r="Q313" s="13"/>
      <c r="R313" s="13"/>
      <c r="S313" s="13"/>
      <c r="T313" s="13"/>
      <c r="U313" s="13"/>
      <c r="V313" s="13"/>
      <c r="W313" s="13"/>
      <c r="X313" s="13"/>
      <c r="Y313" s="13"/>
      <c r="Z313" s="13"/>
    </row>
    <row r="314" spans="14:26" ht="13.8" x14ac:dyDescent="0.25">
      <c r="N314" s="13"/>
      <c r="O314" s="13"/>
      <c r="P314" s="13"/>
      <c r="Q314" s="13"/>
      <c r="R314" s="13"/>
      <c r="S314" s="13"/>
      <c r="T314" s="13"/>
      <c r="U314" s="13"/>
      <c r="V314" s="13"/>
      <c r="W314" s="13"/>
      <c r="X314" s="13"/>
      <c r="Y314" s="13"/>
      <c r="Z314" s="13"/>
    </row>
    <row r="315" spans="14:26" ht="13.8" x14ac:dyDescent="0.25">
      <c r="N315" s="13"/>
      <c r="O315" s="13"/>
      <c r="P315" s="13"/>
      <c r="Q315" s="13"/>
      <c r="R315" s="13"/>
      <c r="S315" s="13"/>
      <c r="T315" s="13"/>
      <c r="U315" s="13"/>
      <c r="V315" s="13"/>
      <c r="W315" s="13"/>
      <c r="X315" s="13"/>
      <c r="Y315" s="13"/>
      <c r="Z315" s="13"/>
    </row>
    <row r="316" spans="14:26" ht="13.8" x14ac:dyDescent="0.25">
      <c r="N316" s="13"/>
      <c r="O316" s="13"/>
      <c r="P316" s="13"/>
      <c r="Q316" s="13"/>
      <c r="R316" s="13"/>
      <c r="S316" s="13"/>
      <c r="T316" s="13"/>
      <c r="U316" s="13"/>
      <c r="V316" s="13"/>
      <c r="W316" s="13"/>
      <c r="X316" s="13"/>
      <c r="Y316" s="13"/>
      <c r="Z316" s="13"/>
    </row>
    <row r="317" spans="14:26" ht="13.8" x14ac:dyDescent="0.25">
      <c r="N317" s="13"/>
      <c r="O317" s="13"/>
      <c r="P317" s="13"/>
      <c r="Q317" s="13"/>
      <c r="R317" s="13"/>
      <c r="S317" s="13"/>
      <c r="T317" s="13"/>
      <c r="U317" s="13"/>
      <c r="V317" s="13"/>
      <c r="W317" s="13"/>
      <c r="X317" s="13"/>
      <c r="Y317" s="13"/>
      <c r="Z317" s="13"/>
    </row>
    <row r="318" spans="14:26" ht="13.8" x14ac:dyDescent="0.25">
      <c r="N318" s="13"/>
      <c r="O318" s="13"/>
      <c r="P318" s="13"/>
      <c r="Q318" s="13"/>
      <c r="R318" s="13"/>
      <c r="S318" s="13"/>
      <c r="T318" s="13"/>
      <c r="U318" s="13"/>
      <c r="V318" s="13"/>
      <c r="W318" s="13"/>
      <c r="X318" s="13"/>
      <c r="Y318" s="13"/>
      <c r="Z318" s="13"/>
    </row>
    <row r="319" spans="14:26" ht="13.8" x14ac:dyDescent="0.25">
      <c r="N319" s="13"/>
      <c r="O319" s="13"/>
      <c r="P319" s="13"/>
      <c r="Q319" s="13"/>
      <c r="R319" s="13"/>
      <c r="S319" s="13"/>
      <c r="T319" s="13"/>
      <c r="U319" s="13"/>
      <c r="V319" s="13"/>
      <c r="W319" s="13"/>
      <c r="X319" s="13"/>
      <c r="Y319" s="13"/>
      <c r="Z319" s="13"/>
    </row>
    <row r="320" spans="14:26" ht="13.8" x14ac:dyDescent="0.25">
      <c r="N320" s="13"/>
      <c r="O320" s="13"/>
      <c r="P320" s="13"/>
      <c r="Q320" s="13"/>
      <c r="R320" s="13"/>
      <c r="S320" s="13"/>
      <c r="T320" s="13"/>
      <c r="U320" s="13"/>
      <c r="V320" s="13"/>
      <c r="W320" s="13"/>
      <c r="X320" s="13"/>
      <c r="Y320" s="13"/>
      <c r="Z320" s="13"/>
    </row>
    <row r="321" spans="14:26" ht="13.8" x14ac:dyDescent="0.25">
      <c r="N321" s="13"/>
      <c r="O321" s="13"/>
      <c r="P321" s="13"/>
      <c r="Q321" s="13"/>
      <c r="R321" s="13"/>
      <c r="S321" s="13"/>
      <c r="T321" s="13"/>
      <c r="U321" s="13"/>
      <c r="V321" s="13"/>
      <c r="W321" s="13"/>
      <c r="X321" s="13"/>
      <c r="Y321" s="13"/>
      <c r="Z321" s="13"/>
    </row>
    <row r="322" spans="14:26" ht="13.8" x14ac:dyDescent="0.25">
      <c r="N322" s="13"/>
      <c r="O322" s="13"/>
      <c r="P322" s="13"/>
      <c r="Q322" s="13"/>
      <c r="R322" s="13"/>
      <c r="S322" s="13"/>
      <c r="T322" s="13"/>
      <c r="U322" s="13"/>
      <c r="V322" s="13"/>
      <c r="W322" s="13"/>
      <c r="X322" s="13"/>
      <c r="Y322" s="13"/>
      <c r="Z322" s="13"/>
    </row>
    <row r="323" spans="14:26" ht="13.8" x14ac:dyDescent="0.25">
      <c r="N323" s="13"/>
      <c r="O323" s="13"/>
      <c r="P323" s="13"/>
      <c r="Q323" s="13"/>
      <c r="R323" s="13"/>
      <c r="S323" s="13"/>
      <c r="T323" s="13"/>
      <c r="U323" s="13"/>
      <c r="V323" s="13"/>
      <c r="W323" s="13"/>
      <c r="X323" s="13"/>
      <c r="Y323" s="13"/>
      <c r="Z323" s="13"/>
    </row>
    <row r="324" spans="14:26" ht="13.8" x14ac:dyDescent="0.25">
      <c r="N324" s="13"/>
      <c r="O324" s="13"/>
      <c r="P324" s="13"/>
      <c r="Q324" s="13"/>
      <c r="R324" s="13"/>
      <c r="S324" s="13"/>
      <c r="T324" s="13"/>
      <c r="U324" s="13"/>
      <c r="V324" s="13"/>
      <c r="W324" s="13"/>
      <c r="X324" s="13"/>
      <c r="Y324" s="13"/>
      <c r="Z324" s="13"/>
    </row>
    <row r="325" spans="14:26" ht="13.8" x14ac:dyDescent="0.25">
      <c r="N325" s="13"/>
      <c r="O325" s="13"/>
      <c r="P325" s="13"/>
      <c r="Q325" s="13"/>
      <c r="R325" s="13"/>
      <c r="S325" s="13"/>
      <c r="T325" s="13"/>
      <c r="U325" s="13"/>
      <c r="V325" s="13"/>
      <c r="W325" s="13"/>
      <c r="X325" s="13"/>
      <c r="Y325" s="13"/>
      <c r="Z325" s="13"/>
    </row>
    <row r="326" spans="14:26" ht="13.8" x14ac:dyDescent="0.25">
      <c r="N326" s="13"/>
      <c r="O326" s="13"/>
      <c r="P326" s="13"/>
      <c r="Q326" s="13"/>
      <c r="R326" s="13"/>
      <c r="S326" s="13"/>
      <c r="T326" s="13"/>
      <c r="U326" s="13"/>
      <c r="V326" s="13"/>
      <c r="W326" s="13"/>
      <c r="X326" s="13"/>
      <c r="Y326" s="13"/>
      <c r="Z326" s="13"/>
    </row>
    <row r="327" spans="14:26" ht="13.8" x14ac:dyDescent="0.25">
      <c r="N327" s="13"/>
      <c r="O327" s="13"/>
      <c r="P327" s="13"/>
      <c r="Q327" s="13"/>
      <c r="R327" s="13"/>
      <c r="S327" s="13"/>
      <c r="T327" s="13"/>
      <c r="U327" s="13"/>
      <c r="V327" s="13"/>
      <c r="W327" s="13"/>
      <c r="X327" s="13"/>
      <c r="Y327" s="13"/>
      <c r="Z327" s="13"/>
    </row>
    <row r="328" spans="14:26" ht="13.8" x14ac:dyDescent="0.25">
      <c r="N328" s="13"/>
      <c r="O328" s="13"/>
      <c r="P328" s="13"/>
      <c r="Q328" s="13"/>
      <c r="R328" s="13"/>
      <c r="S328" s="13"/>
      <c r="T328" s="13"/>
      <c r="U328" s="13"/>
      <c r="V328" s="13"/>
      <c r="W328" s="13"/>
      <c r="X328" s="13"/>
      <c r="Y328" s="13"/>
      <c r="Z328" s="13"/>
    </row>
    <row r="329" spans="14:26" ht="13.8" x14ac:dyDescent="0.25">
      <c r="N329" s="13"/>
      <c r="O329" s="13"/>
      <c r="P329" s="13"/>
      <c r="Q329" s="13"/>
      <c r="R329" s="13"/>
      <c r="S329" s="13"/>
      <c r="T329" s="13"/>
      <c r="U329" s="13"/>
      <c r="V329" s="13"/>
      <c r="W329" s="13"/>
      <c r="X329" s="13"/>
      <c r="Y329" s="13"/>
      <c r="Z329" s="13"/>
    </row>
    <row r="330" spans="14:26" ht="13.8" x14ac:dyDescent="0.25">
      <c r="N330" s="13"/>
      <c r="O330" s="13"/>
      <c r="P330" s="13"/>
      <c r="Q330" s="13"/>
      <c r="R330" s="13"/>
      <c r="S330" s="13"/>
      <c r="T330" s="13"/>
      <c r="U330" s="13"/>
      <c r="V330" s="13"/>
      <c r="W330" s="13"/>
      <c r="X330" s="13"/>
      <c r="Y330" s="13"/>
      <c r="Z330" s="13"/>
    </row>
    <row r="331" spans="14:26" ht="13.8" x14ac:dyDescent="0.25">
      <c r="N331" s="13"/>
      <c r="O331" s="13"/>
      <c r="P331" s="13"/>
      <c r="Q331" s="13"/>
      <c r="R331" s="13"/>
      <c r="S331" s="13"/>
      <c r="T331" s="13"/>
      <c r="U331" s="13"/>
      <c r="V331" s="13"/>
      <c r="W331" s="13"/>
      <c r="X331" s="13"/>
      <c r="Y331" s="13"/>
      <c r="Z331" s="13"/>
    </row>
    <row r="332" spans="14:26" ht="13.8" x14ac:dyDescent="0.25">
      <c r="N332" s="13"/>
      <c r="O332" s="13"/>
      <c r="P332" s="13"/>
      <c r="Q332" s="13"/>
      <c r="R332" s="13"/>
      <c r="S332" s="13"/>
      <c r="T332" s="13"/>
      <c r="U332" s="13"/>
      <c r="V332" s="13"/>
      <c r="W332" s="13"/>
      <c r="X332" s="13"/>
      <c r="Y332" s="13"/>
      <c r="Z332" s="13"/>
    </row>
    <row r="333" spans="14:26" ht="13.8" x14ac:dyDescent="0.25">
      <c r="N333" s="13"/>
      <c r="O333" s="13"/>
      <c r="P333" s="13"/>
      <c r="Q333" s="13"/>
      <c r="R333" s="13"/>
      <c r="S333" s="13"/>
      <c r="T333" s="13"/>
      <c r="U333" s="13"/>
      <c r="V333" s="13"/>
      <c r="W333" s="13"/>
      <c r="X333" s="13"/>
      <c r="Y333" s="13"/>
      <c r="Z333" s="13"/>
    </row>
    <row r="334" spans="14:26" ht="13.8" x14ac:dyDescent="0.25">
      <c r="N334" s="13"/>
      <c r="O334" s="13"/>
      <c r="P334" s="13"/>
      <c r="Q334" s="13"/>
      <c r="R334" s="13"/>
      <c r="S334" s="13"/>
      <c r="T334" s="13"/>
      <c r="U334" s="13"/>
      <c r="V334" s="13"/>
      <c r="W334" s="13"/>
      <c r="X334" s="13"/>
      <c r="Y334" s="13"/>
      <c r="Z334" s="13"/>
    </row>
    <row r="335" spans="14:26" ht="13.8" x14ac:dyDescent="0.25">
      <c r="N335" s="13"/>
      <c r="O335" s="13"/>
      <c r="P335" s="13"/>
      <c r="Q335" s="13"/>
      <c r="R335" s="13"/>
      <c r="S335" s="13"/>
      <c r="T335" s="13"/>
      <c r="U335" s="13"/>
      <c r="V335" s="13"/>
      <c r="W335" s="13"/>
      <c r="X335" s="13"/>
      <c r="Y335" s="13"/>
      <c r="Z335" s="13"/>
    </row>
    <row r="336" spans="14:26" ht="13.8" x14ac:dyDescent="0.25">
      <c r="N336" s="13"/>
      <c r="O336" s="13"/>
      <c r="P336" s="13"/>
      <c r="Q336" s="13"/>
      <c r="R336" s="13"/>
      <c r="S336" s="13"/>
      <c r="T336" s="13"/>
      <c r="U336" s="13"/>
      <c r="V336" s="13"/>
      <c r="W336" s="13"/>
      <c r="X336" s="13"/>
      <c r="Y336" s="13"/>
      <c r="Z336" s="13"/>
    </row>
    <row r="337" spans="14:26" ht="13.8" x14ac:dyDescent="0.25">
      <c r="N337" s="13"/>
      <c r="O337" s="13"/>
      <c r="P337" s="13"/>
      <c r="Q337" s="13"/>
      <c r="R337" s="13"/>
      <c r="S337" s="13"/>
      <c r="T337" s="13"/>
      <c r="U337" s="13"/>
      <c r="V337" s="13"/>
      <c r="W337" s="13"/>
      <c r="X337" s="13"/>
      <c r="Y337" s="13"/>
      <c r="Z337" s="13"/>
    </row>
    <row r="338" spans="14:26" ht="13.8" x14ac:dyDescent="0.25">
      <c r="N338" s="13"/>
      <c r="O338" s="13"/>
      <c r="P338" s="13"/>
      <c r="Q338" s="13"/>
      <c r="R338" s="13"/>
      <c r="S338" s="13"/>
      <c r="T338" s="13"/>
      <c r="U338" s="13"/>
      <c r="V338" s="13"/>
      <c r="W338" s="13"/>
      <c r="X338" s="13"/>
      <c r="Y338" s="13"/>
      <c r="Z338" s="13"/>
    </row>
    <row r="339" spans="14:26" ht="13.8" x14ac:dyDescent="0.25">
      <c r="N339" s="13"/>
      <c r="O339" s="13"/>
      <c r="P339" s="13"/>
      <c r="Q339" s="13"/>
      <c r="R339" s="13"/>
      <c r="S339" s="13"/>
      <c r="T339" s="13"/>
      <c r="U339" s="13"/>
      <c r="V339" s="13"/>
      <c r="W339" s="13"/>
      <c r="X339" s="13"/>
      <c r="Y339" s="13"/>
      <c r="Z339" s="13"/>
    </row>
    <row r="340" spans="14:26" ht="13.8" x14ac:dyDescent="0.25">
      <c r="N340" s="13"/>
      <c r="O340" s="13"/>
      <c r="P340" s="13"/>
      <c r="Q340" s="13"/>
      <c r="R340" s="13"/>
      <c r="S340" s="13"/>
      <c r="T340" s="13"/>
      <c r="U340" s="13"/>
      <c r="V340" s="13"/>
      <c r="W340" s="13"/>
      <c r="X340" s="13"/>
      <c r="Y340" s="13"/>
      <c r="Z340" s="13"/>
    </row>
    <row r="341" spans="14:26" ht="13.8" x14ac:dyDescent="0.25">
      <c r="N341" s="13"/>
      <c r="O341" s="13"/>
      <c r="P341" s="13"/>
      <c r="Q341" s="13"/>
      <c r="R341" s="13"/>
      <c r="S341" s="13"/>
      <c r="T341" s="13"/>
      <c r="U341" s="13"/>
      <c r="V341" s="13"/>
      <c r="W341" s="13"/>
      <c r="X341" s="13"/>
      <c r="Y341" s="13"/>
      <c r="Z341" s="13"/>
    </row>
    <row r="342" spans="14:26" ht="13.8" x14ac:dyDescent="0.25">
      <c r="N342" s="13"/>
      <c r="O342" s="13"/>
      <c r="P342" s="13"/>
      <c r="Q342" s="13"/>
      <c r="R342" s="13"/>
      <c r="S342" s="13"/>
      <c r="T342" s="13"/>
      <c r="U342" s="13"/>
      <c r="V342" s="13"/>
      <c r="W342" s="13"/>
      <c r="X342" s="13"/>
      <c r="Y342" s="13"/>
      <c r="Z342" s="13"/>
    </row>
    <row r="343" spans="14:26" ht="13.8" x14ac:dyDescent="0.25">
      <c r="N343" s="13"/>
      <c r="O343" s="13"/>
      <c r="P343" s="13"/>
      <c r="Q343" s="13"/>
      <c r="R343" s="13"/>
      <c r="S343" s="13"/>
      <c r="T343" s="13"/>
      <c r="U343" s="13"/>
      <c r="V343" s="13"/>
      <c r="W343" s="13"/>
      <c r="X343" s="13"/>
      <c r="Y343" s="13"/>
      <c r="Z343" s="13"/>
    </row>
    <row r="344" spans="14:26" ht="13.8" x14ac:dyDescent="0.25">
      <c r="N344" s="13"/>
      <c r="O344" s="13"/>
      <c r="P344" s="13"/>
      <c r="Q344" s="13"/>
      <c r="R344" s="13"/>
      <c r="S344" s="13"/>
      <c r="T344" s="13"/>
      <c r="U344" s="13"/>
      <c r="V344" s="13"/>
      <c r="W344" s="13"/>
      <c r="X344" s="13"/>
      <c r="Y344" s="13"/>
      <c r="Z344" s="13"/>
    </row>
    <row r="345" spans="14:26" ht="13.8" x14ac:dyDescent="0.25">
      <c r="N345" s="13"/>
      <c r="O345" s="13"/>
      <c r="P345" s="13"/>
      <c r="Q345" s="13"/>
      <c r="R345" s="13"/>
      <c r="S345" s="13"/>
      <c r="T345" s="13"/>
      <c r="U345" s="13"/>
      <c r="V345" s="13"/>
      <c r="W345" s="13"/>
      <c r="X345" s="13"/>
      <c r="Y345" s="13"/>
      <c r="Z345" s="13"/>
    </row>
    <row r="346" spans="14:26" ht="13.8" x14ac:dyDescent="0.25">
      <c r="N346" s="13"/>
      <c r="O346" s="13"/>
      <c r="P346" s="13"/>
      <c r="Q346" s="13"/>
      <c r="R346" s="13"/>
      <c r="S346" s="13"/>
      <c r="T346" s="13"/>
      <c r="U346" s="13"/>
      <c r="V346" s="13"/>
      <c r="W346" s="13"/>
      <c r="X346" s="13"/>
      <c r="Y346" s="13"/>
      <c r="Z346" s="13"/>
    </row>
    <row r="347" spans="14:26" ht="13.8" x14ac:dyDescent="0.25">
      <c r="N347" s="13"/>
      <c r="O347" s="13"/>
      <c r="P347" s="13"/>
      <c r="Q347" s="13"/>
      <c r="R347" s="13"/>
      <c r="S347" s="13"/>
      <c r="T347" s="13"/>
      <c r="U347" s="13"/>
      <c r="V347" s="13"/>
      <c r="W347" s="13"/>
      <c r="X347" s="13"/>
      <c r="Y347" s="13"/>
      <c r="Z347" s="13"/>
    </row>
    <row r="348" spans="14:26" ht="13.8" x14ac:dyDescent="0.25">
      <c r="N348" s="13"/>
      <c r="O348" s="13"/>
      <c r="P348" s="13"/>
      <c r="Q348" s="13"/>
      <c r="R348" s="13"/>
      <c r="S348" s="13"/>
      <c r="T348" s="13"/>
      <c r="U348" s="13"/>
      <c r="V348" s="13"/>
      <c r="W348" s="13"/>
      <c r="X348" s="13"/>
      <c r="Y348" s="13"/>
      <c r="Z348" s="13"/>
    </row>
    <row r="349" spans="14:26" ht="13.8" x14ac:dyDescent="0.25">
      <c r="N349" s="13"/>
      <c r="O349" s="13"/>
      <c r="P349" s="13"/>
      <c r="Q349" s="13"/>
      <c r="R349" s="13"/>
      <c r="S349" s="13"/>
      <c r="T349" s="13"/>
      <c r="U349" s="13"/>
      <c r="V349" s="13"/>
      <c r="W349" s="13"/>
      <c r="X349" s="13"/>
      <c r="Y349" s="13"/>
      <c r="Z349" s="13"/>
    </row>
    <row r="350" spans="14:26" ht="13.8" x14ac:dyDescent="0.25">
      <c r="N350" s="13"/>
      <c r="O350" s="13"/>
      <c r="P350" s="13"/>
      <c r="Q350" s="13"/>
      <c r="R350" s="13"/>
      <c r="S350" s="13"/>
      <c r="T350" s="13"/>
      <c r="U350" s="13"/>
      <c r="V350" s="13"/>
      <c r="W350" s="13"/>
      <c r="X350" s="13"/>
      <c r="Y350" s="13"/>
      <c r="Z350" s="13"/>
    </row>
    <row r="351" spans="14:26" ht="13.8" x14ac:dyDescent="0.25">
      <c r="N351" s="13"/>
      <c r="O351" s="13"/>
      <c r="P351" s="13"/>
      <c r="Q351" s="13"/>
      <c r="R351" s="13"/>
      <c r="S351" s="13"/>
      <c r="T351" s="13"/>
      <c r="U351" s="13"/>
      <c r="V351" s="13"/>
      <c r="W351" s="13"/>
      <c r="X351" s="13"/>
      <c r="Y351" s="13"/>
      <c r="Z351" s="13"/>
    </row>
    <row r="352" spans="14:26" ht="13.8" x14ac:dyDescent="0.25">
      <c r="N352" s="13"/>
      <c r="O352" s="13"/>
      <c r="P352" s="13"/>
      <c r="Q352" s="13"/>
      <c r="R352" s="13"/>
      <c r="S352" s="13"/>
      <c r="T352" s="13"/>
      <c r="U352" s="13"/>
      <c r="V352" s="13"/>
      <c r="W352" s="13"/>
      <c r="X352" s="13"/>
      <c r="Y352" s="13"/>
      <c r="Z352" s="13"/>
    </row>
    <row r="353" spans="14:26" ht="13.8" x14ac:dyDescent="0.25">
      <c r="N353" s="13"/>
      <c r="O353" s="13"/>
      <c r="P353" s="13"/>
      <c r="Q353" s="13"/>
      <c r="R353" s="13"/>
      <c r="S353" s="13"/>
      <c r="T353" s="13"/>
      <c r="U353" s="13"/>
      <c r="V353" s="13"/>
      <c r="W353" s="13"/>
      <c r="X353" s="13"/>
      <c r="Y353" s="13"/>
      <c r="Z353" s="13"/>
    </row>
    <row r="354" spans="14:26" ht="13.8" x14ac:dyDescent="0.25">
      <c r="N354" s="13"/>
      <c r="O354" s="13"/>
      <c r="P354" s="13"/>
      <c r="Q354" s="13"/>
      <c r="R354" s="13"/>
      <c r="S354" s="13"/>
      <c r="T354" s="13"/>
      <c r="U354" s="13"/>
      <c r="V354" s="13"/>
      <c r="W354" s="13"/>
      <c r="X354" s="13"/>
      <c r="Y354" s="13"/>
      <c r="Z354" s="13"/>
    </row>
    <row r="355" spans="14:26" ht="13.8" x14ac:dyDescent="0.25">
      <c r="N355" s="13"/>
      <c r="O355" s="13"/>
      <c r="P355" s="13"/>
      <c r="Q355" s="13"/>
      <c r="R355" s="13"/>
      <c r="S355" s="13"/>
      <c r="T355" s="13"/>
      <c r="U355" s="13"/>
      <c r="V355" s="13"/>
      <c r="W355" s="13"/>
      <c r="X355" s="13"/>
      <c r="Y355" s="13"/>
      <c r="Z355" s="13"/>
    </row>
    <row r="356" spans="14:26" ht="13.8" x14ac:dyDescent="0.25">
      <c r="N356" s="13"/>
      <c r="O356" s="13"/>
      <c r="P356" s="13"/>
      <c r="Q356" s="13"/>
      <c r="R356" s="13"/>
      <c r="S356" s="13"/>
      <c r="T356" s="13"/>
      <c r="U356" s="13"/>
      <c r="V356" s="13"/>
      <c r="W356" s="13"/>
      <c r="X356" s="13"/>
      <c r="Y356" s="13"/>
      <c r="Z356" s="13"/>
    </row>
    <row r="357" spans="14:26" ht="13.8" x14ac:dyDescent="0.25">
      <c r="N357" s="13"/>
      <c r="O357" s="13"/>
      <c r="P357" s="13"/>
      <c r="Q357" s="13"/>
      <c r="R357" s="13"/>
      <c r="S357" s="13"/>
      <c r="T357" s="13"/>
      <c r="U357" s="13"/>
      <c r="V357" s="13"/>
      <c r="W357" s="13"/>
      <c r="X357" s="13"/>
      <c r="Y357" s="13"/>
      <c r="Z357" s="13"/>
    </row>
    <row r="358" spans="14:26" ht="13.8" x14ac:dyDescent="0.25">
      <c r="N358" s="13"/>
      <c r="O358" s="13"/>
      <c r="P358" s="13"/>
      <c r="Q358" s="13"/>
      <c r="R358" s="13"/>
      <c r="S358" s="13"/>
      <c r="T358" s="13"/>
      <c r="U358" s="13"/>
      <c r="V358" s="13"/>
      <c r="W358" s="13"/>
      <c r="X358" s="13"/>
      <c r="Y358" s="13"/>
      <c r="Z358" s="13"/>
    </row>
    <row r="359" spans="14:26" ht="13.8" x14ac:dyDescent="0.25">
      <c r="N359" s="13"/>
      <c r="O359" s="13"/>
      <c r="P359" s="13"/>
      <c r="Q359" s="13"/>
      <c r="R359" s="13"/>
      <c r="S359" s="13"/>
      <c r="T359" s="13"/>
      <c r="U359" s="13"/>
      <c r="V359" s="13"/>
      <c r="W359" s="13"/>
      <c r="X359" s="13"/>
      <c r="Y359" s="13"/>
      <c r="Z359" s="13"/>
    </row>
    <row r="360" spans="14:26" ht="13.8" x14ac:dyDescent="0.25">
      <c r="N360" s="13"/>
      <c r="O360" s="13"/>
      <c r="P360" s="13"/>
      <c r="Q360" s="13"/>
      <c r="R360" s="13"/>
      <c r="S360" s="13"/>
      <c r="T360" s="13"/>
      <c r="U360" s="13"/>
      <c r="V360" s="13"/>
      <c r="W360" s="13"/>
      <c r="X360" s="13"/>
      <c r="Y360" s="13"/>
      <c r="Z360" s="13"/>
    </row>
    <row r="361" spans="14:26" ht="13.8" x14ac:dyDescent="0.25">
      <c r="N361" s="13"/>
      <c r="O361" s="13"/>
      <c r="P361" s="13"/>
      <c r="Q361" s="13"/>
      <c r="R361" s="13"/>
      <c r="S361" s="13"/>
      <c r="T361" s="13"/>
      <c r="U361" s="13"/>
      <c r="V361" s="13"/>
      <c r="W361" s="13"/>
      <c r="X361" s="13"/>
      <c r="Y361" s="13"/>
      <c r="Z361" s="13"/>
    </row>
    <row r="362" spans="14:26" ht="13.8" x14ac:dyDescent="0.25">
      <c r="N362" s="13"/>
      <c r="O362" s="13"/>
      <c r="P362" s="13"/>
      <c r="Q362" s="13"/>
      <c r="R362" s="13"/>
      <c r="S362" s="13"/>
      <c r="T362" s="13"/>
      <c r="U362" s="13"/>
      <c r="V362" s="13"/>
      <c r="W362" s="13"/>
      <c r="X362" s="13"/>
      <c r="Y362" s="13"/>
      <c r="Z362" s="13"/>
    </row>
    <row r="363" spans="14:26" ht="13.8" x14ac:dyDescent="0.25">
      <c r="N363" s="13"/>
      <c r="O363" s="13"/>
      <c r="P363" s="13"/>
      <c r="Q363" s="13"/>
      <c r="R363" s="13"/>
      <c r="S363" s="13"/>
      <c r="T363" s="13"/>
      <c r="U363" s="13"/>
      <c r="V363" s="13"/>
      <c r="W363" s="13"/>
      <c r="X363" s="13"/>
      <c r="Y363" s="13"/>
      <c r="Z363" s="13"/>
    </row>
    <row r="364" spans="14:26" ht="13.8" x14ac:dyDescent="0.25">
      <c r="N364" s="13"/>
      <c r="O364" s="13"/>
      <c r="P364" s="13"/>
      <c r="Q364" s="13"/>
      <c r="R364" s="13"/>
      <c r="S364" s="13"/>
      <c r="T364" s="13"/>
      <c r="U364" s="13"/>
      <c r="V364" s="13"/>
      <c r="W364" s="13"/>
      <c r="X364" s="13"/>
      <c r="Y364" s="13"/>
      <c r="Z364" s="13"/>
    </row>
    <row r="365" spans="14:26" ht="13.8" x14ac:dyDescent="0.25">
      <c r="N365" s="13"/>
      <c r="O365" s="13"/>
      <c r="P365" s="13"/>
      <c r="Q365" s="13"/>
      <c r="R365" s="13"/>
      <c r="S365" s="13"/>
      <c r="T365" s="13"/>
      <c r="U365" s="13"/>
      <c r="V365" s="13"/>
      <c r="W365" s="13"/>
      <c r="X365" s="13"/>
      <c r="Y365" s="13"/>
      <c r="Z365" s="13"/>
    </row>
    <row r="366" spans="14:26" ht="13.8" x14ac:dyDescent="0.25">
      <c r="N366" s="13"/>
      <c r="O366" s="13"/>
      <c r="P366" s="13"/>
      <c r="Q366" s="13"/>
      <c r="R366" s="13"/>
      <c r="S366" s="13"/>
      <c r="T366" s="13"/>
      <c r="U366" s="13"/>
      <c r="V366" s="13"/>
      <c r="W366" s="13"/>
      <c r="X366" s="13"/>
      <c r="Y366" s="13"/>
      <c r="Z366" s="13"/>
    </row>
    <row r="367" spans="14:26" ht="13.8" x14ac:dyDescent="0.25">
      <c r="N367" s="13"/>
      <c r="O367" s="13"/>
      <c r="P367" s="13"/>
      <c r="Q367" s="13"/>
      <c r="R367" s="13"/>
      <c r="S367" s="13"/>
      <c r="T367" s="13"/>
      <c r="U367" s="13"/>
      <c r="V367" s="13"/>
      <c r="W367" s="13"/>
      <c r="X367" s="13"/>
      <c r="Y367" s="13"/>
      <c r="Z367" s="13"/>
    </row>
    <row r="368" spans="14:26" ht="13.8" x14ac:dyDescent="0.25">
      <c r="N368" s="13"/>
      <c r="O368" s="13"/>
      <c r="P368" s="13"/>
      <c r="Q368" s="13"/>
      <c r="R368" s="13"/>
      <c r="S368" s="13"/>
      <c r="T368" s="13"/>
      <c r="U368" s="13"/>
      <c r="V368" s="13"/>
      <c r="W368" s="13"/>
      <c r="X368" s="13"/>
      <c r="Y368" s="13"/>
      <c r="Z368" s="13"/>
    </row>
    <row r="369" spans="14:26" ht="13.8" x14ac:dyDescent="0.25">
      <c r="N369" s="13"/>
      <c r="O369" s="13"/>
      <c r="P369" s="13"/>
      <c r="Q369" s="13"/>
      <c r="R369" s="13"/>
      <c r="S369" s="13"/>
      <c r="T369" s="13"/>
      <c r="U369" s="13"/>
      <c r="V369" s="13"/>
      <c r="W369" s="13"/>
      <c r="X369" s="13"/>
      <c r="Y369" s="13"/>
      <c r="Z369" s="13"/>
    </row>
    <row r="370" spans="14:26" ht="13.8" x14ac:dyDescent="0.25">
      <c r="N370" s="13"/>
      <c r="O370" s="13"/>
      <c r="P370" s="13"/>
      <c r="Q370" s="13"/>
      <c r="R370" s="13"/>
      <c r="S370" s="13"/>
      <c r="T370" s="13"/>
      <c r="U370" s="13"/>
      <c r="V370" s="13"/>
      <c r="W370" s="13"/>
      <c r="X370" s="13"/>
      <c r="Y370" s="13"/>
      <c r="Z370" s="13"/>
    </row>
    <row r="371" spans="14:26" ht="13.8" x14ac:dyDescent="0.25">
      <c r="N371" s="13"/>
      <c r="O371" s="13"/>
      <c r="P371" s="13"/>
      <c r="Q371" s="13"/>
      <c r="R371" s="13"/>
      <c r="S371" s="13"/>
      <c r="T371" s="13"/>
      <c r="U371" s="13"/>
      <c r="V371" s="13"/>
      <c r="W371" s="13"/>
      <c r="X371" s="13"/>
      <c r="Y371" s="13"/>
      <c r="Z371" s="13"/>
    </row>
    <row r="372" spans="14:26" ht="13.8" x14ac:dyDescent="0.25">
      <c r="N372" s="13"/>
      <c r="O372" s="13"/>
      <c r="P372" s="13"/>
      <c r="Q372" s="13"/>
      <c r="R372" s="13"/>
      <c r="S372" s="13"/>
      <c r="T372" s="13"/>
      <c r="U372" s="13"/>
      <c r="V372" s="13"/>
      <c r="W372" s="13"/>
      <c r="X372" s="13"/>
      <c r="Y372" s="13"/>
      <c r="Z372" s="13"/>
    </row>
    <row r="373" spans="14:26" ht="13.8" x14ac:dyDescent="0.25">
      <c r="N373" s="13"/>
      <c r="O373" s="13"/>
      <c r="P373" s="13"/>
      <c r="Q373" s="13"/>
      <c r="R373" s="13"/>
      <c r="S373" s="13"/>
      <c r="T373" s="13"/>
      <c r="U373" s="13"/>
      <c r="V373" s="13"/>
      <c r="W373" s="13"/>
      <c r="X373" s="13"/>
      <c r="Y373" s="13"/>
      <c r="Z373" s="13"/>
    </row>
    <row r="374" spans="14:26" ht="13.8" x14ac:dyDescent="0.25">
      <c r="N374" s="13"/>
      <c r="O374" s="13"/>
      <c r="P374" s="13"/>
      <c r="Q374" s="13"/>
      <c r="R374" s="13"/>
      <c r="S374" s="13"/>
      <c r="T374" s="13"/>
      <c r="U374" s="13"/>
      <c r="V374" s="13"/>
      <c r="W374" s="13"/>
      <c r="X374" s="13"/>
      <c r="Y374" s="13"/>
      <c r="Z374" s="13"/>
    </row>
    <row r="375" spans="14:26" ht="13.8" x14ac:dyDescent="0.25">
      <c r="N375" s="13"/>
      <c r="O375" s="13"/>
      <c r="P375" s="13"/>
      <c r="Q375" s="13"/>
      <c r="R375" s="13"/>
      <c r="S375" s="13"/>
      <c r="T375" s="13"/>
      <c r="U375" s="13"/>
      <c r="V375" s="13"/>
      <c r="W375" s="13"/>
      <c r="X375" s="13"/>
      <c r="Y375" s="13"/>
      <c r="Z375" s="13"/>
    </row>
    <row r="376" spans="14:26" ht="13.8" x14ac:dyDescent="0.25">
      <c r="N376" s="13"/>
      <c r="O376" s="13"/>
      <c r="P376" s="13"/>
      <c r="Q376" s="13"/>
      <c r="R376" s="13"/>
      <c r="S376" s="13"/>
      <c r="T376" s="13"/>
      <c r="U376" s="13"/>
      <c r="V376" s="13"/>
      <c r="W376" s="13"/>
      <c r="X376" s="13"/>
      <c r="Y376" s="13"/>
      <c r="Z376" s="13"/>
    </row>
    <row r="377" spans="14:26" ht="13.8" x14ac:dyDescent="0.25">
      <c r="N377" s="13"/>
      <c r="O377" s="13"/>
      <c r="P377" s="13"/>
      <c r="Q377" s="13"/>
      <c r="R377" s="13"/>
      <c r="S377" s="13"/>
      <c r="T377" s="13"/>
      <c r="U377" s="13"/>
      <c r="V377" s="13"/>
      <c r="W377" s="13"/>
      <c r="X377" s="13"/>
      <c r="Y377" s="13"/>
      <c r="Z377" s="13"/>
    </row>
    <row r="378" spans="14:26" ht="13.8" x14ac:dyDescent="0.25">
      <c r="N378" s="13"/>
      <c r="O378" s="13"/>
      <c r="P378" s="13"/>
      <c r="Q378" s="13"/>
      <c r="R378" s="13"/>
      <c r="S378" s="13"/>
      <c r="T378" s="13"/>
      <c r="U378" s="13"/>
      <c r="V378" s="13"/>
      <c r="W378" s="13"/>
      <c r="X378" s="13"/>
      <c r="Y378" s="13"/>
      <c r="Z378" s="13"/>
    </row>
    <row r="379" spans="14:26" ht="13.8" x14ac:dyDescent="0.25">
      <c r="N379" s="13"/>
      <c r="O379" s="13"/>
      <c r="P379" s="13"/>
      <c r="Q379" s="13"/>
      <c r="R379" s="13"/>
      <c r="S379" s="13"/>
      <c r="T379" s="13"/>
      <c r="U379" s="13"/>
      <c r="V379" s="13"/>
      <c r="W379" s="13"/>
      <c r="X379" s="13"/>
      <c r="Y379" s="13"/>
      <c r="Z379" s="13"/>
    </row>
    <row r="380" spans="14:26" ht="13.8" x14ac:dyDescent="0.25">
      <c r="N380" s="13"/>
      <c r="O380" s="13"/>
      <c r="P380" s="13"/>
      <c r="Q380" s="13"/>
      <c r="R380" s="13"/>
      <c r="S380" s="13"/>
      <c r="T380" s="13"/>
      <c r="U380" s="13"/>
      <c r="V380" s="13"/>
      <c r="W380" s="13"/>
      <c r="X380" s="13"/>
      <c r="Y380" s="13"/>
      <c r="Z380" s="13"/>
    </row>
    <row r="381" spans="14:26" ht="13.8" x14ac:dyDescent="0.25">
      <c r="N381" s="13"/>
      <c r="O381" s="13"/>
      <c r="P381" s="13"/>
      <c r="Q381" s="13"/>
      <c r="R381" s="13"/>
      <c r="S381" s="13"/>
      <c r="T381" s="13"/>
      <c r="U381" s="13"/>
      <c r="V381" s="13"/>
      <c r="W381" s="13"/>
      <c r="X381" s="13"/>
      <c r="Y381" s="13"/>
      <c r="Z381" s="13"/>
    </row>
    <row r="382" spans="14:26" ht="13.8" x14ac:dyDescent="0.25">
      <c r="N382" s="13"/>
      <c r="O382" s="13"/>
      <c r="P382" s="13"/>
      <c r="Q382" s="13"/>
      <c r="R382" s="13"/>
      <c r="S382" s="13"/>
      <c r="T382" s="13"/>
      <c r="U382" s="13"/>
      <c r="V382" s="13"/>
      <c r="W382" s="13"/>
      <c r="X382" s="13"/>
      <c r="Y382" s="13"/>
      <c r="Z382" s="13"/>
    </row>
    <row r="383" spans="14:26" ht="13.8" x14ac:dyDescent="0.25">
      <c r="N383" s="13"/>
      <c r="O383" s="13"/>
      <c r="P383" s="13"/>
      <c r="Q383" s="13"/>
      <c r="R383" s="13"/>
      <c r="S383" s="13"/>
      <c r="T383" s="13"/>
      <c r="U383" s="13"/>
      <c r="V383" s="13"/>
      <c r="W383" s="13"/>
      <c r="X383" s="13"/>
      <c r="Y383" s="13"/>
      <c r="Z383" s="13"/>
    </row>
    <row r="384" spans="14:26" ht="13.8" x14ac:dyDescent="0.25">
      <c r="N384" s="13"/>
      <c r="O384" s="13"/>
      <c r="P384" s="13"/>
      <c r="Q384" s="13"/>
      <c r="R384" s="13"/>
      <c r="S384" s="13"/>
      <c r="T384" s="13"/>
      <c r="U384" s="13"/>
      <c r="V384" s="13"/>
      <c r="W384" s="13"/>
      <c r="X384" s="13"/>
      <c r="Y384" s="13"/>
      <c r="Z384" s="13"/>
    </row>
    <row r="385" spans="14:26" ht="13.8" x14ac:dyDescent="0.25">
      <c r="N385" s="13"/>
      <c r="O385" s="13"/>
      <c r="P385" s="13"/>
      <c r="Q385" s="13"/>
      <c r="R385" s="13"/>
      <c r="S385" s="13"/>
      <c r="T385" s="13"/>
      <c r="U385" s="13"/>
      <c r="V385" s="13"/>
      <c r="W385" s="13"/>
      <c r="X385" s="13"/>
      <c r="Y385" s="13"/>
      <c r="Z385" s="13"/>
    </row>
    <row r="386" spans="14:26" ht="13.8" x14ac:dyDescent="0.25">
      <c r="N386" s="13"/>
      <c r="O386" s="13"/>
      <c r="P386" s="13"/>
      <c r="Q386" s="13"/>
      <c r="R386" s="13"/>
      <c r="S386" s="13"/>
      <c r="T386" s="13"/>
      <c r="U386" s="13"/>
      <c r="V386" s="13"/>
      <c r="W386" s="13"/>
      <c r="X386" s="13"/>
      <c r="Y386" s="13"/>
      <c r="Z386" s="13"/>
    </row>
    <row r="387" spans="14:26" ht="13.8" x14ac:dyDescent="0.25">
      <c r="N387" s="13"/>
      <c r="O387" s="13"/>
      <c r="P387" s="13"/>
      <c r="Q387" s="13"/>
      <c r="R387" s="13"/>
      <c r="S387" s="13"/>
      <c r="T387" s="13"/>
      <c r="U387" s="13"/>
      <c r="V387" s="13"/>
      <c r="W387" s="13"/>
      <c r="X387" s="13"/>
      <c r="Y387" s="13"/>
      <c r="Z387" s="13"/>
    </row>
    <row r="388" spans="14:26" ht="13.8" x14ac:dyDescent="0.25">
      <c r="N388" s="13"/>
      <c r="O388" s="13"/>
      <c r="P388" s="13"/>
      <c r="Q388" s="13"/>
      <c r="R388" s="13"/>
      <c r="S388" s="13"/>
      <c r="T388" s="13"/>
      <c r="U388" s="13"/>
      <c r="V388" s="13"/>
      <c r="W388" s="13"/>
      <c r="X388" s="13"/>
      <c r="Y388" s="13"/>
      <c r="Z388" s="13"/>
    </row>
    <row r="389" spans="14:26" ht="13.8" x14ac:dyDescent="0.25">
      <c r="N389" s="13"/>
      <c r="O389" s="13"/>
      <c r="P389" s="13"/>
      <c r="Q389" s="13"/>
      <c r="R389" s="13"/>
      <c r="S389" s="13"/>
      <c r="T389" s="13"/>
      <c r="U389" s="13"/>
      <c r="V389" s="13"/>
      <c r="W389" s="13"/>
      <c r="X389" s="13"/>
      <c r="Y389" s="13"/>
      <c r="Z389" s="13"/>
    </row>
    <row r="390" spans="14:26" ht="13.8" x14ac:dyDescent="0.25">
      <c r="N390" s="13"/>
      <c r="O390" s="13"/>
      <c r="P390" s="13"/>
      <c r="Q390" s="13"/>
      <c r="R390" s="13"/>
      <c r="S390" s="13"/>
      <c r="T390" s="13"/>
      <c r="U390" s="13"/>
      <c r="V390" s="13"/>
      <c r="W390" s="13"/>
      <c r="X390" s="13"/>
      <c r="Y390" s="13"/>
      <c r="Z390" s="13"/>
    </row>
    <row r="391" spans="14:26" ht="13.8" x14ac:dyDescent="0.25">
      <c r="N391" s="13"/>
      <c r="O391" s="13"/>
      <c r="P391" s="13"/>
      <c r="Q391" s="13"/>
      <c r="R391" s="13"/>
      <c r="S391" s="13"/>
      <c r="T391" s="13"/>
      <c r="U391" s="13"/>
      <c r="V391" s="13"/>
      <c r="W391" s="13"/>
      <c r="X391" s="13"/>
      <c r="Y391" s="13"/>
      <c r="Z391" s="13"/>
    </row>
    <row r="392" spans="14:26" ht="13.8" x14ac:dyDescent="0.25">
      <c r="N392" s="13"/>
      <c r="O392" s="13"/>
      <c r="P392" s="13"/>
      <c r="Q392" s="13"/>
      <c r="R392" s="13"/>
      <c r="S392" s="13"/>
      <c r="T392" s="13"/>
      <c r="U392" s="13"/>
      <c r="V392" s="13"/>
      <c r="W392" s="13"/>
      <c r="X392" s="13"/>
      <c r="Y392" s="13"/>
      <c r="Z392" s="13"/>
    </row>
    <row r="393" spans="14:26" ht="13.8" x14ac:dyDescent="0.25">
      <c r="N393" s="13"/>
      <c r="O393" s="13"/>
      <c r="P393" s="13"/>
      <c r="Q393" s="13"/>
      <c r="R393" s="13"/>
      <c r="S393" s="13"/>
      <c r="T393" s="13"/>
      <c r="U393" s="13"/>
      <c r="V393" s="13"/>
      <c r="W393" s="13"/>
      <c r="X393" s="13"/>
      <c r="Y393" s="13"/>
      <c r="Z393" s="13"/>
    </row>
    <row r="394" spans="14:26" ht="13.8" x14ac:dyDescent="0.25">
      <c r="N394" s="13"/>
      <c r="O394" s="13"/>
      <c r="P394" s="13"/>
      <c r="Q394" s="13"/>
      <c r="R394" s="13"/>
      <c r="S394" s="13"/>
      <c r="T394" s="13"/>
      <c r="U394" s="13"/>
      <c r="V394" s="13"/>
      <c r="W394" s="13"/>
      <c r="X394" s="13"/>
      <c r="Y394" s="13"/>
      <c r="Z394" s="13"/>
    </row>
    <row r="395" spans="14:26" ht="13.8" x14ac:dyDescent="0.25">
      <c r="N395" s="13"/>
      <c r="O395" s="13"/>
      <c r="P395" s="13"/>
      <c r="Q395" s="13"/>
      <c r="R395" s="13"/>
      <c r="S395" s="13"/>
      <c r="T395" s="13"/>
      <c r="U395" s="13"/>
      <c r="V395" s="13"/>
      <c r="W395" s="13"/>
      <c r="X395" s="13"/>
      <c r="Y395" s="13"/>
      <c r="Z395" s="13"/>
    </row>
    <row r="396" spans="14:26" ht="13.8" x14ac:dyDescent="0.25">
      <c r="N396" s="13"/>
      <c r="O396" s="13"/>
      <c r="P396" s="13"/>
      <c r="Q396" s="13"/>
      <c r="R396" s="13"/>
      <c r="S396" s="13"/>
      <c r="T396" s="13"/>
      <c r="U396" s="13"/>
      <c r="V396" s="13"/>
      <c r="W396" s="13"/>
      <c r="X396" s="13"/>
      <c r="Y396" s="13"/>
      <c r="Z396" s="13"/>
    </row>
    <row r="397" spans="14:26" ht="13.8" x14ac:dyDescent="0.25">
      <c r="N397" s="13"/>
      <c r="O397" s="13"/>
      <c r="P397" s="13"/>
      <c r="Q397" s="13"/>
      <c r="R397" s="13"/>
      <c r="S397" s="13"/>
      <c r="T397" s="13"/>
      <c r="U397" s="13"/>
      <c r="V397" s="13"/>
      <c r="W397" s="13"/>
      <c r="X397" s="13"/>
      <c r="Y397" s="13"/>
      <c r="Z397" s="13"/>
    </row>
    <row r="398" spans="14:26" ht="13.8" x14ac:dyDescent="0.25">
      <c r="N398" s="13"/>
      <c r="O398" s="13"/>
      <c r="P398" s="13"/>
      <c r="Q398" s="13"/>
      <c r="R398" s="13"/>
      <c r="S398" s="13"/>
      <c r="T398" s="13"/>
      <c r="U398" s="13"/>
      <c r="V398" s="13"/>
      <c r="W398" s="13"/>
      <c r="X398" s="13"/>
      <c r="Y398" s="13"/>
      <c r="Z398" s="13"/>
    </row>
    <row r="399" spans="14:26" ht="13.8" x14ac:dyDescent="0.25">
      <c r="N399" s="13"/>
      <c r="O399" s="13"/>
      <c r="P399" s="13"/>
      <c r="Q399" s="13"/>
      <c r="R399" s="13"/>
      <c r="S399" s="13"/>
      <c r="T399" s="13"/>
      <c r="U399" s="13"/>
      <c r="V399" s="13"/>
      <c r="W399" s="13"/>
      <c r="X399" s="13"/>
      <c r="Y399" s="13"/>
      <c r="Z399" s="13"/>
    </row>
    <row r="400" spans="14:26" ht="13.8" x14ac:dyDescent="0.25">
      <c r="N400" s="13"/>
      <c r="O400" s="13"/>
      <c r="P400" s="13"/>
      <c r="Q400" s="13"/>
      <c r="R400" s="13"/>
      <c r="S400" s="13"/>
      <c r="T400" s="13"/>
      <c r="U400" s="13"/>
      <c r="V400" s="13"/>
      <c r="W400" s="13"/>
      <c r="X400" s="13"/>
      <c r="Y400" s="13"/>
      <c r="Z400" s="13"/>
    </row>
    <row r="401" spans="14:26" ht="13.8" x14ac:dyDescent="0.25">
      <c r="N401" s="13"/>
      <c r="O401" s="13"/>
      <c r="P401" s="13"/>
      <c r="Q401" s="13"/>
      <c r="R401" s="13"/>
      <c r="S401" s="13"/>
      <c r="T401" s="13"/>
      <c r="U401" s="13"/>
      <c r="V401" s="13"/>
      <c r="W401" s="13"/>
      <c r="X401" s="13"/>
      <c r="Y401" s="13"/>
      <c r="Z401" s="13"/>
    </row>
    <row r="402" spans="14:26" ht="13.8" x14ac:dyDescent="0.25">
      <c r="N402" s="13"/>
      <c r="O402" s="13"/>
      <c r="P402" s="13"/>
      <c r="Q402" s="13"/>
      <c r="R402" s="13"/>
      <c r="S402" s="13"/>
      <c r="T402" s="13"/>
      <c r="U402" s="13"/>
      <c r="V402" s="13"/>
      <c r="W402" s="13"/>
      <c r="X402" s="13"/>
      <c r="Y402" s="13"/>
      <c r="Z402" s="13"/>
    </row>
    <row r="403" spans="14:26" ht="13.8" x14ac:dyDescent="0.25">
      <c r="N403" s="13"/>
      <c r="O403" s="13"/>
      <c r="P403" s="13"/>
      <c r="Q403" s="13"/>
      <c r="R403" s="13"/>
      <c r="S403" s="13"/>
      <c r="T403" s="13"/>
      <c r="U403" s="13"/>
      <c r="V403" s="13"/>
      <c r="W403" s="13"/>
      <c r="X403" s="13"/>
      <c r="Y403" s="13"/>
      <c r="Z403" s="13"/>
    </row>
    <row r="404" spans="14:26" ht="13.8" x14ac:dyDescent="0.25">
      <c r="N404" s="13"/>
      <c r="O404" s="13"/>
      <c r="P404" s="13"/>
      <c r="Q404" s="13"/>
      <c r="R404" s="13"/>
      <c r="S404" s="13"/>
      <c r="T404" s="13"/>
      <c r="U404" s="13"/>
      <c r="V404" s="13"/>
      <c r="W404" s="13"/>
      <c r="X404" s="13"/>
      <c r="Y404" s="13"/>
      <c r="Z404" s="13"/>
    </row>
    <row r="405" spans="14:26" ht="13.8" x14ac:dyDescent="0.25">
      <c r="N405" s="13"/>
      <c r="O405" s="13"/>
      <c r="P405" s="13"/>
      <c r="Q405" s="13"/>
      <c r="R405" s="13"/>
      <c r="S405" s="13"/>
      <c r="T405" s="13"/>
      <c r="U405" s="13"/>
      <c r="V405" s="13"/>
      <c r="W405" s="13"/>
      <c r="X405" s="13"/>
      <c r="Y405" s="13"/>
      <c r="Z405" s="13"/>
    </row>
    <row r="406" spans="14:26" ht="13.8" x14ac:dyDescent="0.25">
      <c r="N406" s="13"/>
      <c r="O406" s="13"/>
      <c r="P406" s="13"/>
      <c r="Q406" s="13"/>
      <c r="R406" s="13"/>
      <c r="S406" s="13"/>
      <c r="T406" s="13"/>
      <c r="U406" s="13"/>
      <c r="V406" s="13"/>
      <c r="W406" s="13"/>
      <c r="X406" s="13"/>
      <c r="Y406" s="13"/>
      <c r="Z406" s="13"/>
    </row>
    <row r="407" spans="14:26" ht="13.8" x14ac:dyDescent="0.25">
      <c r="N407" s="13"/>
      <c r="O407" s="13"/>
      <c r="P407" s="13"/>
      <c r="Q407" s="13"/>
      <c r="R407" s="13"/>
      <c r="S407" s="13"/>
      <c r="T407" s="13"/>
      <c r="U407" s="13"/>
      <c r="V407" s="13"/>
      <c r="W407" s="13"/>
      <c r="X407" s="13"/>
      <c r="Y407" s="13"/>
      <c r="Z407" s="13"/>
    </row>
    <row r="408" spans="14:26" ht="13.8" x14ac:dyDescent="0.25">
      <c r="N408" s="13"/>
      <c r="O408" s="13"/>
      <c r="P408" s="13"/>
      <c r="Q408" s="13"/>
      <c r="R408" s="13"/>
      <c r="S408" s="13"/>
      <c r="T408" s="13"/>
      <c r="U408" s="13"/>
      <c r="V408" s="13"/>
      <c r="W408" s="13"/>
      <c r="X408" s="13"/>
      <c r="Y408" s="13"/>
      <c r="Z408" s="13"/>
    </row>
    <row r="409" spans="14:26" ht="13.8" x14ac:dyDescent="0.25">
      <c r="N409" s="13"/>
      <c r="O409" s="13"/>
      <c r="P409" s="13"/>
      <c r="Q409" s="13"/>
      <c r="R409" s="13"/>
      <c r="S409" s="13"/>
      <c r="T409" s="13"/>
      <c r="U409" s="13"/>
      <c r="V409" s="13"/>
      <c r="W409" s="13"/>
      <c r="X409" s="13"/>
      <c r="Y409" s="13"/>
      <c r="Z409" s="13"/>
    </row>
    <row r="410" spans="14:26" ht="13.8" x14ac:dyDescent="0.25">
      <c r="N410" s="13"/>
      <c r="O410" s="13"/>
      <c r="P410" s="13"/>
      <c r="Q410" s="13"/>
      <c r="R410" s="13"/>
      <c r="S410" s="13"/>
      <c r="T410" s="13"/>
      <c r="U410" s="13"/>
      <c r="V410" s="13"/>
      <c r="W410" s="13"/>
      <c r="X410" s="13"/>
      <c r="Y410" s="13"/>
      <c r="Z410" s="13"/>
    </row>
    <row r="411" spans="14:26" ht="13.8" x14ac:dyDescent="0.25">
      <c r="N411" s="13"/>
      <c r="O411" s="13"/>
      <c r="P411" s="13"/>
      <c r="Q411" s="13"/>
      <c r="R411" s="13"/>
      <c r="S411" s="13"/>
      <c r="T411" s="13"/>
      <c r="U411" s="13"/>
      <c r="V411" s="13"/>
      <c r="W411" s="13"/>
      <c r="X411" s="13"/>
      <c r="Y411" s="13"/>
      <c r="Z411" s="13"/>
    </row>
    <row r="412" spans="14:26" ht="13.8" x14ac:dyDescent="0.25">
      <c r="N412" s="13"/>
      <c r="O412" s="13"/>
      <c r="P412" s="13"/>
      <c r="Q412" s="13"/>
      <c r="R412" s="13"/>
      <c r="S412" s="13"/>
      <c r="T412" s="13"/>
      <c r="U412" s="13"/>
      <c r="V412" s="13"/>
      <c r="W412" s="13"/>
      <c r="X412" s="13"/>
      <c r="Y412" s="13"/>
      <c r="Z412" s="13"/>
    </row>
    <row r="413" spans="14:26" ht="13.8" x14ac:dyDescent="0.25">
      <c r="N413" s="13"/>
      <c r="O413" s="13"/>
      <c r="P413" s="13"/>
      <c r="Q413" s="13"/>
      <c r="R413" s="13"/>
      <c r="S413" s="13"/>
      <c r="T413" s="13"/>
      <c r="U413" s="13"/>
      <c r="V413" s="13"/>
      <c r="W413" s="13"/>
      <c r="X413" s="13"/>
      <c r="Y413" s="13"/>
      <c r="Z413" s="13"/>
    </row>
    <row r="414" spans="14:26" ht="13.8" x14ac:dyDescent="0.25">
      <c r="N414" s="13"/>
      <c r="O414" s="13"/>
      <c r="P414" s="13"/>
      <c r="Q414" s="13"/>
      <c r="R414" s="13"/>
      <c r="S414" s="13"/>
      <c r="T414" s="13"/>
      <c r="U414" s="13"/>
      <c r="V414" s="13"/>
      <c r="W414" s="13"/>
      <c r="X414" s="13"/>
      <c r="Y414" s="13"/>
      <c r="Z414" s="13"/>
    </row>
    <row r="415" spans="14:26" ht="13.8" x14ac:dyDescent="0.25">
      <c r="N415" s="13"/>
      <c r="O415" s="13"/>
      <c r="P415" s="13"/>
      <c r="Q415" s="13"/>
      <c r="R415" s="13"/>
      <c r="S415" s="13"/>
      <c r="T415" s="13"/>
      <c r="U415" s="13"/>
      <c r="V415" s="13"/>
      <c r="W415" s="13"/>
      <c r="X415" s="13"/>
      <c r="Y415" s="13"/>
      <c r="Z415" s="13"/>
    </row>
    <row r="416" spans="14:26" ht="13.8" x14ac:dyDescent="0.25">
      <c r="N416" s="13"/>
      <c r="O416" s="13"/>
      <c r="P416" s="13"/>
      <c r="Q416" s="13"/>
      <c r="R416" s="13"/>
      <c r="S416" s="13"/>
      <c r="T416" s="13"/>
      <c r="U416" s="13"/>
      <c r="V416" s="13"/>
      <c r="W416" s="13"/>
      <c r="X416" s="13"/>
      <c r="Y416" s="13"/>
      <c r="Z416" s="13"/>
    </row>
    <row r="417" spans="14:26" ht="13.8" x14ac:dyDescent="0.25">
      <c r="N417" s="13"/>
      <c r="O417" s="13"/>
      <c r="P417" s="13"/>
      <c r="Q417" s="13"/>
      <c r="R417" s="13"/>
      <c r="S417" s="13"/>
      <c r="T417" s="13"/>
      <c r="U417" s="13"/>
      <c r="V417" s="13"/>
      <c r="W417" s="13"/>
      <c r="X417" s="13"/>
      <c r="Y417" s="13"/>
      <c r="Z417" s="13"/>
    </row>
    <row r="418" spans="14:26" ht="13.8" x14ac:dyDescent="0.25">
      <c r="N418" s="13"/>
      <c r="O418" s="13"/>
      <c r="P418" s="13"/>
      <c r="Q418" s="13"/>
      <c r="R418" s="13"/>
      <c r="S418" s="13"/>
      <c r="T418" s="13"/>
      <c r="U418" s="13"/>
      <c r="V418" s="13"/>
      <c r="W418" s="13"/>
      <c r="X418" s="13"/>
      <c r="Y418" s="13"/>
      <c r="Z418" s="13"/>
    </row>
    <row r="419" spans="14:26" ht="13.8" x14ac:dyDescent="0.25">
      <c r="N419" s="13"/>
      <c r="O419" s="13"/>
      <c r="P419" s="13"/>
      <c r="Q419" s="13"/>
      <c r="R419" s="13"/>
      <c r="S419" s="13"/>
      <c r="T419" s="13"/>
      <c r="U419" s="13"/>
      <c r="V419" s="13"/>
      <c r="W419" s="13"/>
      <c r="X419" s="13"/>
      <c r="Y419" s="13"/>
      <c r="Z419" s="13"/>
    </row>
    <row r="420" spans="14:26" ht="13.8" x14ac:dyDescent="0.25">
      <c r="N420" s="13"/>
      <c r="O420" s="13"/>
      <c r="P420" s="13"/>
      <c r="Q420" s="13"/>
      <c r="R420" s="13"/>
      <c r="S420" s="13"/>
      <c r="T420" s="13"/>
      <c r="U420" s="13"/>
      <c r="V420" s="13"/>
      <c r="W420" s="13"/>
      <c r="X420" s="13"/>
      <c r="Y420" s="13"/>
      <c r="Z420" s="13"/>
    </row>
    <row r="421" spans="14:26" ht="13.8" x14ac:dyDescent="0.25">
      <c r="N421" s="13"/>
      <c r="O421" s="13"/>
      <c r="P421" s="13"/>
      <c r="Q421" s="13"/>
      <c r="R421" s="13"/>
      <c r="S421" s="13"/>
      <c r="T421" s="13"/>
      <c r="U421" s="13"/>
      <c r="V421" s="13"/>
      <c r="W421" s="13"/>
      <c r="X421" s="13"/>
      <c r="Y421" s="13"/>
      <c r="Z421" s="13"/>
    </row>
    <row r="422" spans="14:26" ht="13.8" x14ac:dyDescent="0.25">
      <c r="N422" s="13"/>
      <c r="O422" s="13"/>
      <c r="P422" s="13"/>
      <c r="Q422" s="13"/>
      <c r="R422" s="13"/>
      <c r="S422" s="13"/>
      <c r="T422" s="13"/>
      <c r="U422" s="13"/>
      <c r="V422" s="13"/>
      <c r="W422" s="13"/>
      <c r="X422" s="13"/>
      <c r="Y422" s="13"/>
      <c r="Z422" s="13"/>
    </row>
    <row r="423" spans="14:26" ht="13.8" x14ac:dyDescent="0.25">
      <c r="N423" s="13"/>
      <c r="O423" s="13"/>
      <c r="P423" s="13"/>
      <c r="Q423" s="13"/>
      <c r="R423" s="13"/>
      <c r="S423" s="13"/>
      <c r="T423" s="13"/>
      <c r="U423" s="13"/>
      <c r="V423" s="13"/>
      <c r="W423" s="13"/>
      <c r="X423" s="13"/>
      <c r="Y423" s="13"/>
      <c r="Z423" s="13"/>
    </row>
    <row r="424" spans="14:26" ht="13.8" x14ac:dyDescent="0.25">
      <c r="N424" s="13"/>
      <c r="O424" s="13"/>
      <c r="P424" s="13"/>
      <c r="Q424" s="13"/>
      <c r="R424" s="13"/>
      <c r="S424" s="13"/>
      <c r="T424" s="13"/>
      <c r="U424" s="13"/>
      <c r="V424" s="13"/>
      <c r="W424" s="13"/>
      <c r="X424" s="13"/>
      <c r="Y424" s="13"/>
      <c r="Z424" s="13"/>
    </row>
    <row r="425" spans="14:26" ht="13.8" x14ac:dyDescent="0.25">
      <c r="N425" s="13"/>
      <c r="O425" s="13"/>
      <c r="P425" s="13"/>
      <c r="Q425" s="13"/>
      <c r="R425" s="13"/>
      <c r="S425" s="13"/>
      <c r="T425" s="13"/>
      <c r="U425" s="13"/>
      <c r="V425" s="13"/>
      <c r="W425" s="13"/>
      <c r="X425" s="13"/>
      <c r="Y425" s="13"/>
      <c r="Z425" s="13"/>
    </row>
    <row r="426" spans="14:26" ht="13.8" x14ac:dyDescent="0.25">
      <c r="N426" s="13"/>
      <c r="O426" s="13"/>
      <c r="P426" s="13"/>
      <c r="Q426" s="13"/>
      <c r="R426" s="13"/>
      <c r="S426" s="13"/>
      <c r="T426" s="13"/>
      <c r="U426" s="13"/>
      <c r="V426" s="13"/>
      <c r="W426" s="13"/>
      <c r="X426" s="13"/>
      <c r="Y426" s="13"/>
      <c r="Z426" s="13"/>
    </row>
    <row r="427" spans="14:26" ht="13.8" x14ac:dyDescent="0.25">
      <c r="N427" s="13"/>
      <c r="O427" s="13"/>
      <c r="P427" s="13"/>
      <c r="Q427" s="13"/>
      <c r="R427" s="13"/>
      <c r="S427" s="13"/>
      <c r="T427" s="13"/>
      <c r="U427" s="13"/>
      <c r="V427" s="13"/>
      <c r="W427" s="13"/>
      <c r="X427" s="13"/>
      <c r="Y427" s="13"/>
      <c r="Z427" s="13"/>
    </row>
    <row r="428" spans="14:26" ht="13.8" x14ac:dyDescent="0.25">
      <c r="N428" s="13"/>
      <c r="O428" s="13"/>
      <c r="P428" s="13"/>
      <c r="Q428" s="13"/>
      <c r="R428" s="13"/>
      <c r="S428" s="13"/>
      <c r="T428" s="13"/>
      <c r="U428" s="13"/>
      <c r="V428" s="13"/>
      <c r="W428" s="13"/>
      <c r="X428" s="13"/>
      <c r="Y428" s="13"/>
      <c r="Z428" s="13"/>
    </row>
    <row r="429" spans="14:26" ht="13.8" x14ac:dyDescent="0.25">
      <c r="N429" s="13"/>
      <c r="O429" s="13"/>
      <c r="P429" s="13"/>
      <c r="Q429" s="13"/>
      <c r="R429" s="13"/>
      <c r="S429" s="13"/>
      <c r="T429" s="13"/>
      <c r="U429" s="13"/>
      <c r="V429" s="13"/>
      <c r="W429" s="13"/>
      <c r="X429" s="13"/>
      <c r="Y429" s="13"/>
      <c r="Z429" s="13"/>
    </row>
    <row r="430" spans="14:26" ht="13.8" x14ac:dyDescent="0.25">
      <c r="N430" s="13"/>
      <c r="O430" s="13"/>
      <c r="P430" s="13"/>
      <c r="Q430" s="13"/>
      <c r="R430" s="13"/>
      <c r="S430" s="13"/>
      <c r="T430" s="13"/>
      <c r="U430" s="13"/>
      <c r="V430" s="13"/>
      <c r="W430" s="13"/>
      <c r="X430" s="13"/>
      <c r="Y430" s="13"/>
      <c r="Z430" s="13"/>
    </row>
    <row r="431" spans="14:26" ht="13.8" x14ac:dyDescent="0.25">
      <c r="N431" s="13"/>
      <c r="O431" s="13"/>
      <c r="P431" s="13"/>
      <c r="Q431" s="13"/>
      <c r="R431" s="13"/>
      <c r="S431" s="13"/>
      <c r="T431" s="13"/>
      <c r="U431" s="13"/>
      <c r="V431" s="13"/>
      <c r="W431" s="13"/>
      <c r="X431" s="13"/>
      <c r="Y431" s="13"/>
      <c r="Z431" s="13"/>
    </row>
    <row r="432" spans="14:26" ht="13.8" x14ac:dyDescent="0.25">
      <c r="N432" s="13"/>
      <c r="O432" s="13"/>
      <c r="P432" s="13"/>
      <c r="Q432" s="13"/>
      <c r="R432" s="13"/>
      <c r="S432" s="13"/>
      <c r="T432" s="13"/>
      <c r="U432" s="13"/>
      <c r="V432" s="13"/>
      <c r="W432" s="13"/>
      <c r="X432" s="13"/>
      <c r="Y432" s="13"/>
      <c r="Z432" s="13"/>
    </row>
    <row r="433" spans="14:26" ht="13.8" x14ac:dyDescent="0.25">
      <c r="N433" s="13"/>
      <c r="O433" s="13"/>
      <c r="P433" s="13"/>
      <c r="Q433" s="13"/>
      <c r="R433" s="13"/>
      <c r="S433" s="13"/>
      <c r="T433" s="13"/>
      <c r="U433" s="13"/>
      <c r="V433" s="13"/>
      <c r="W433" s="13"/>
      <c r="X433" s="13"/>
      <c r="Y433" s="13"/>
      <c r="Z433" s="13"/>
    </row>
    <row r="434" spans="14:26" ht="13.8" x14ac:dyDescent="0.25">
      <c r="N434" s="13"/>
      <c r="O434" s="13"/>
      <c r="P434" s="13"/>
      <c r="Q434" s="13"/>
      <c r="R434" s="13"/>
      <c r="S434" s="13"/>
      <c r="T434" s="13"/>
      <c r="U434" s="13"/>
      <c r="V434" s="13"/>
      <c r="W434" s="13"/>
      <c r="X434" s="13"/>
      <c r="Y434" s="13"/>
      <c r="Z434" s="13"/>
    </row>
    <row r="435" spans="14:26" ht="13.8" x14ac:dyDescent="0.25">
      <c r="N435" s="13"/>
      <c r="O435" s="13"/>
      <c r="P435" s="13"/>
      <c r="Q435" s="13"/>
      <c r="R435" s="13"/>
      <c r="S435" s="13"/>
      <c r="T435" s="13"/>
      <c r="U435" s="13"/>
      <c r="V435" s="13"/>
      <c r="W435" s="13"/>
      <c r="X435" s="13"/>
      <c r="Y435" s="13"/>
      <c r="Z435" s="13"/>
    </row>
    <row r="436" spans="14:26" ht="13.8" x14ac:dyDescent="0.25">
      <c r="N436" s="13"/>
      <c r="O436" s="13"/>
      <c r="P436" s="13"/>
      <c r="Q436" s="13"/>
      <c r="R436" s="13"/>
      <c r="S436" s="13"/>
      <c r="T436" s="13"/>
      <c r="U436" s="13"/>
      <c r="V436" s="13"/>
      <c r="W436" s="13"/>
      <c r="X436" s="13"/>
      <c r="Y436" s="13"/>
      <c r="Z436" s="13"/>
    </row>
    <row r="437" spans="14:26" ht="13.8" x14ac:dyDescent="0.25">
      <c r="N437" s="13"/>
      <c r="O437" s="13"/>
      <c r="P437" s="13"/>
      <c r="Q437" s="13"/>
      <c r="R437" s="13"/>
      <c r="S437" s="13"/>
      <c r="T437" s="13"/>
      <c r="U437" s="13"/>
      <c r="V437" s="13"/>
      <c r="W437" s="13"/>
      <c r="X437" s="13"/>
      <c r="Y437" s="13"/>
      <c r="Z437" s="13"/>
    </row>
    <row r="438" spans="14:26" ht="13.8" x14ac:dyDescent="0.25">
      <c r="N438" s="13"/>
      <c r="O438" s="13"/>
      <c r="P438" s="13"/>
      <c r="Q438" s="13"/>
      <c r="R438" s="13"/>
      <c r="S438" s="13"/>
      <c r="T438" s="13"/>
      <c r="U438" s="13"/>
      <c r="V438" s="13"/>
      <c r="W438" s="13"/>
      <c r="X438" s="13"/>
      <c r="Y438" s="13"/>
      <c r="Z438" s="13"/>
    </row>
    <row r="439" spans="14:26" ht="13.8" x14ac:dyDescent="0.25">
      <c r="N439" s="13"/>
      <c r="O439" s="13"/>
      <c r="P439" s="13"/>
      <c r="Q439" s="13"/>
      <c r="R439" s="13"/>
      <c r="S439" s="13"/>
      <c r="T439" s="13"/>
      <c r="U439" s="13"/>
      <c r="V439" s="13"/>
      <c r="W439" s="13"/>
      <c r="X439" s="13"/>
      <c r="Y439" s="13"/>
      <c r="Z439" s="13"/>
    </row>
    <row r="440" spans="14:26" ht="13.8" x14ac:dyDescent="0.25">
      <c r="N440" s="13"/>
      <c r="O440" s="13"/>
      <c r="P440" s="13"/>
      <c r="Q440" s="13"/>
      <c r="R440" s="13"/>
      <c r="S440" s="13"/>
      <c r="T440" s="13"/>
      <c r="U440" s="13"/>
      <c r="V440" s="13"/>
      <c r="W440" s="13"/>
      <c r="X440" s="13"/>
      <c r="Y440" s="13"/>
      <c r="Z440" s="13"/>
    </row>
    <row r="441" spans="14:26" ht="13.8" x14ac:dyDescent="0.25">
      <c r="N441" s="13"/>
      <c r="O441" s="13"/>
      <c r="P441" s="13"/>
      <c r="Q441" s="13"/>
      <c r="R441" s="13"/>
      <c r="S441" s="13"/>
      <c r="T441" s="13"/>
      <c r="U441" s="13"/>
      <c r="V441" s="13"/>
      <c r="W441" s="13"/>
      <c r="X441" s="13"/>
      <c r="Y441" s="13"/>
      <c r="Z441" s="13"/>
    </row>
    <row r="442" spans="14:26" ht="13.8" x14ac:dyDescent="0.25">
      <c r="N442" s="13"/>
      <c r="O442" s="13"/>
      <c r="P442" s="13"/>
      <c r="Q442" s="13"/>
      <c r="R442" s="13"/>
      <c r="S442" s="13"/>
      <c r="T442" s="13"/>
      <c r="U442" s="13"/>
      <c r="V442" s="13"/>
      <c r="W442" s="13"/>
      <c r="X442" s="13"/>
      <c r="Y442" s="13"/>
      <c r="Z442" s="13"/>
    </row>
    <row r="443" spans="14:26" ht="13.8" x14ac:dyDescent="0.25">
      <c r="N443" s="13"/>
      <c r="O443" s="13"/>
      <c r="P443" s="13"/>
      <c r="Q443" s="13"/>
      <c r="R443" s="13"/>
      <c r="S443" s="13"/>
      <c r="T443" s="13"/>
      <c r="U443" s="13"/>
      <c r="V443" s="13"/>
      <c r="W443" s="13"/>
      <c r="X443" s="13"/>
      <c r="Y443" s="13"/>
      <c r="Z443" s="13"/>
    </row>
    <row r="444" spans="14:26" ht="13.8" x14ac:dyDescent="0.25">
      <c r="N444" s="13"/>
      <c r="O444" s="13"/>
      <c r="P444" s="13"/>
      <c r="Q444" s="13"/>
      <c r="R444" s="13"/>
      <c r="S444" s="13"/>
      <c r="T444" s="13"/>
      <c r="U444" s="13"/>
      <c r="V444" s="13"/>
      <c r="W444" s="13"/>
      <c r="X444" s="13"/>
      <c r="Y444" s="13"/>
      <c r="Z444" s="13"/>
    </row>
    <row r="445" spans="14:26" ht="13.8" x14ac:dyDescent="0.25">
      <c r="N445" s="13"/>
      <c r="O445" s="13"/>
      <c r="P445" s="13"/>
      <c r="Q445" s="13"/>
      <c r="R445" s="13"/>
      <c r="S445" s="13"/>
      <c r="T445" s="13"/>
      <c r="U445" s="13"/>
      <c r="V445" s="13"/>
      <c r="W445" s="13"/>
      <c r="X445" s="13"/>
      <c r="Y445" s="13"/>
      <c r="Z445" s="13"/>
    </row>
    <row r="446" spans="14:26" ht="13.8" x14ac:dyDescent="0.25">
      <c r="N446" s="13"/>
      <c r="O446" s="13"/>
      <c r="P446" s="13"/>
      <c r="Q446" s="13"/>
      <c r="R446" s="13"/>
      <c r="S446" s="13"/>
      <c r="T446" s="13"/>
      <c r="U446" s="13"/>
      <c r="V446" s="13"/>
      <c r="W446" s="13"/>
      <c r="X446" s="13"/>
      <c r="Y446" s="13"/>
      <c r="Z446" s="13"/>
    </row>
    <row r="447" spans="14:26" ht="13.8" x14ac:dyDescent="0.25">
      <c r="N447" s="13"/>
      <c r="O447" s="13"/>
      <c r="P447" s="13"/>
      <c r="Q447" s="13"/>
      <c r="R447" s="13"/>
      <c r="S447" s="13"/>
      <c r="T447" s="13"/>
      <c r="U447" s="13"/>
      <c r="V447" s="13"/>
      <c r="W447" s="13"/>
      <c r="X447" s="13"/>
      <c r="Y447" s="13"/>
      <c r="Z447" s="13"/>
    </row>
    <row r="448" spans="14:26" ht="13.8" x14ac:dyDescent="0.25">
      <c r="N448" s="13"/>
      <c r="O448" s="13"/>
      <c r="P448" s="13"/>
      <c r="Q448" s="13"/>
      <c r="R448" s="13"/>
      <c r="S448" s="13"/>
      <c r="T448" s="13"/>
      <c r="U448" s="13"/>
      <c r="V448" s="13"/>
      <c r="W448" s="13"/>
      <c r="X448" s="13"/>
      <c r="Y448" s="13"/>
      <c r="Z448" s="13"/>
    </row>
    <row r="449" spans="14:26" ht="13.8" x14ac:dyDescent="0.25">
      <c r="N449" s="13"/>
      <c r="O449" s="13"/>
      <c r="P449" s="13"/>
      <c r="Q449" s="13"/>
      <c r="R449" s="13"/>
      <c r="S449" s="13"/>
      <c r="T449" s="13"/>
      <c r="U449" s="13"/>
      <c r="V449" s="13"/>
      <c r="W449" s="13"/>
      <c r="X449" s="13"/>
      <c r="Y449" s="13"/>
      <c r="Z449" s="13"/>
    </row>
    <row r="450" spans="14:26" ht="13.8" x14ac:dyDescent="0.25">
      <c r="N450" s="13"/>
      <c r="O450" s="13"/>
      <c r="P450" s="13"/>
      <c r="Q450" s="13"/>
      <c r="R450" s="13"/>
      <c r="S450" s="13"/>
      <c r="T450" s="13"/>
      <c r="U450" s="13"/>
      <c r="V450" s="13"/>
      <c r="W450" s="13"/>
      <c r="X450" s="13"/>
      <c r="Y450" s="13"/>
      <c r="Z450" s="13"/>
    </row>
    <row r="451" spans="14:26" ht="13.8" x14ac:dyDescent="0.25">
      <c r="N451" s="13"/>
      <c r="O451" s="13"/>
      <c r="P451" s="13"/>
      <c r="Q451" s="13"/>
      <c r="R451" s="13"/>
      <c r="S451" s="13"/>
      <c r="T451" s="13"/>
      <c r="U451" s="13"/>
      <c r="V451" s="13"/>
      <c r="W451" s="13"/>
      <c r="X451" s="13"/>
      <c r="Y451" s="13"/>
      <c r="Z451" s="13"/>
    </row>
    <row r="452" spans="14:26" ht="13.8" x14ac:dyDescent="0.25">
      <c r="N452" s="13"/>
      <c r="O452" s="13"/>
      <c r="P452" s="13"/>
      <c r="Q452" s="13"/>
      <c r="R452" s="13"/>
      <c r="S452" s="13"/>
      <c r="T452" s="13"/>
      <c r="U452" s="13"/>
      <c r="V452" s="13"/>
      <c r="W452" s="13"/>
      <c r="X452" s="13"/>
      <c r="Y452" s="13"/>
      <c r="Z452" s="13"/>
    </row>
    <row r="453" spans="14:26" ht="13.8" x14ac:dyDescent="0.25">
      <c r="N453" s="13"/>
      <c r="O453" s="13"/>
      <c r="P453" s="13"/>
      <c r="Q453" s="13"/>
      <c r="R453" s="13"/>
      <c r="S453" s="13"/>
      <c r="T453" s="13"/>
      <c r="U453" s="13"/>
      <c r="V453" s="13"/>
      <c r="W453" s="13"/>
      <c r="X453" s="13"/>
      <c r="Y453" s="13"/>
      <c r="Z453" s="13"/>
    </row>
    <row r="454" spans="14:26" ht="13.8" x14ac:dyDescent="0.25">
      <c r="N454" s="13"/>
      <c r="O454" s="13"/>
      <c r="P454" s="13"/>
      <c r="Q454" s="13"/>
      <c r="R454" s="13"/>
      <c r="S454" s="13"/>
      <c r="T454" s="13"/>
      <c r="U454" s="13"/>
      <c r="V454" s="13"/>
      <c r="W454" s="13"/>
      <c r="X454" s="13"/>
      <c r="Y454" s="13"/>
      <c r="Z454" s="13"/>
    </row>
    <row r="455" spans="14:26" ht="13.8" x14ac:dyDescent="0.25">
      <c r="N455" s="13"/>
      <c r="O455" s="13"/>
      <c r="P455" s="13"/>
      <c r="Q455" s="13"/>
      <c r="R455" s="13"/>
      <c r="S455" s="13"/>
      <c r="T455" s="13"/>
      <c r="U455" s="13"/>
      <c r="V455" s="13"/>
      <c r="W455" s="13"/>
      <c r="X455" s="13"/>
      <c r="Y455" s="13"/>
      <c r="Z455" s="13"/>
    </row>
    <row r="456" spans="14:26" ht="13.8" x14ac:dyDescent="0.25">
      <c r="N456" s="13"/>
      <c r="O456" s="13"/>
      <c r="P456" s="13"/>
      <c r="Q456" s="13"/>
      <c r="R456" s="13"/>
      <c r="S456" s="13"/>
      <c r="T456" s="13"/>
      <c r="U456" s="13"/>
      <c r="V456" s="13"/>
      <c r="W456" s="13"/>
      <c r="X456" s="13"/>
      <c r="Y456" s="13"/>
      <c r="Z456" s="13"/>
    </row>
    <row r="457" spans="14:26" ht="13.8" x14ac:dyDescent="0.25">
      <c r="N457" s="13"/>
      <c r="O457" s="13"/>
      <c r="P457" s="13"/>
      <c r="Q457" s="13"/>
      <c r="R457" s="13"/>
      <c r="S457" s="13"/>
      <c r="T457" s="13"/>
      <c r="U457" s="13"/>
      <c r="V457" s="13"/>
      <c r="W457" s="13"/>
      <c r="X457" s="13"/>
      <c r="Y457" s="13"/>
      <c r="Z457" s="13"/>
    </row>
    <row r="458" spans="14:26" ht="13.8" x14ac:dyDescent="0.25">
      <c r="N458" s="13"/>
      <c r="O458" s="13"/>
      <c r="P458" s="13"/>
      <c r="Q458" s="13"/>
      <c r="R458" s="13"/>
      <c r="S458" s="13"/>
      <c r="T458" s="13"/>
      <c r="U458" s="13"/>
      <c r="V458" s="13"/>
      <c r="W458" s="13"/>
      <c r="X458" s="13"/>
      <c r="Y458" s="13"/>
      <c r="Z458" s="13"/>
    </row>
    <row r="459" spans="14:26" ht="13.8" x14ac:dyDescent="0.25">
      <c r="N459" s="13"/>
      <c r="O459" s="13"/>
      <c r="P459" s="13"/>
      <c r="Q459" s="13"/>
      <c r="R459" s="13"/>
      <c r="S459" s="13"/>
      <c r="T459" s="13"/>
      <c r="U459" s="13"/>
      <c r="V459" s="13"/>
      <c r="W459" s="13"/>
      <c r="X459" s="13"/>
      <c r="Y459" s="13"/>
      <c r="Z459" s="13"/>
    </row>
    <row r="460" spans="14:26" ht="13.8" x14ac:dyDescent="0.25">
      <c r="N460" s="13"/>
      <c r="O460" s="13"/>
      <c r="P460" s="13"/>
      <c r="Q460" s="13"/>
      <c r="R460" s="13"/>
      <c r="S460" s="13"/>
      <c r="T460" s="13"/>
      <c r="U460" s="13"/>
      <c r="V460" s="13"/>
      <c r="W460" s="13"/>
      <c r="X460" s="13"/>
      <c r="Y460" s="13"/>
      <c r="Z460" s="13"/>
    </row>
    <row r="461" spans="14:26" ht="13.8" x14ac:dyDescent="0.25">
      <c r="N461" s="13"/>
      <c r="O461" s="13"/>
      <c r="P461" s="13"/>
      <c r="Q461" s="13"/>
      <c r="R461" s="13"/>
      <c r="S461" s="13"/>
      <c r="T461" s="13"/>
      <c r="U461" s="13"/>
      <c r="V461" s="13"/>
      <c r="W461" s="13"/>
      <c r="X461" s="13"/>
      <c r="Y461" s="13"/>
      <c r="Z461" s="13"/>
    </row>
    <row r="462" spans="14:26" ht="13.8" x14ac:dyDescent="0.25">
      <c r="N462" s="13"/>
      <c r="O462" s="13"/>
      <c r="P462" s="13"/>
      <c r="Q462" s="13"/>
      <c r="R462" s="13"/>
      <c r="S462" s="13"/>
      <c r="T462" s="13"/>
      <c r="U462" s="13"/>
      <c r="V462" s="13"/>
      <c r="W462" s="13"/>
      <c r="X462" s="13"/>
      <c r="Y462" s="13"/>
      <c r="Z462" s="13"/>
    </row>
    <row r="463" spans="14:26" ht="13.8" x14ac:dyDescent="0.25">
      <c r="N463" s="13"/>
      <c r="O463" s="13"/>
      <c r="P463" s="13"/>
      <c r="Q463" s="13"/>
      <c r="R463" s="13"/>
      <c r="S463" s="13"/>
      <c r="T463" s="13"/>
      <c r="U463" s="13"/>
      <c r="V463" s="13"/>
      <c r="W463" s="13"/>
      <c r="X463" s="13"/>
      <c r="Y463" s="13"/>
      <c r="Z463" s="13"/>
    </row>
    <row r="464" spans="14:26" ht="13.8" x14ac:dyDescent="0.25">
      <c r="N464" s="13"/>
      <c r="O464" s="13"/>
      <c r="P464" s="13"/>
      <c r="Q464" s="13"/>
      <c r="R464" s="13"/>
      <c r="S464" s="13"/>
      <c r="T464" s="13"/>
      <c r="U464" s="13"/>
      <c r="V464" s="13"/>
      <c r="W464" s="13"/>
      <c r="X464" s="13"/>
      <c r="Y464" s="13"/>
      <c r="Z464" s="13"/>
    </row>
    <row r="465" spans="14:26" ht="13.8" x14ac:dyDescent="0.25">
      <c r="N465" s="13"/>
      <c r="O465" s="13"/>
      <c r="P465" s="13"/>
      <c r="Q465" s="13"/>
      <c r="R465" s="13"/>
      <c r="S465" s="13"/>
      <c r="T465" s="13"/>
      <c r="U465" s="13"/>
      <c r="V465" s="13"/>
      <c r="W465" s="13"/>
      <c r="X465" s="13"/>
      <c r="Y465" s="13"/>
      <c r="Z465" s="13"/>
    </row>
    <row r="466" spans="14:26" ht="13.8" x14ac:dyDescent="0.25">
      <c r="N466" s="13"/>
      <c r="O466" s="13"/>
      <c r="P466" s="13"/>
      <c r="Q466" s="13"/>
      <c r="R466" s="13"/>
      <c r="S466" s="13"/>
      <c r="T466" s="13"/>
      <c r="U466" s="13"/>
      <c r="V466" s="13"/>
      <c r="W466" s="13"/>
      <c r="X466" s="13"/>
      <c r="Y466" s="13"/>
      <c r="Z466" s="13"/>
    </row>
    <row r="467" spans="14:26" ht="13.8" x14ac:dyDescent="0.25">
      <c r="N467" s="13"/>
      <c r="O467" s="13"/>
      <c r="P467" s="13"/>
      <c r="Q467" s="13"/>
      <c r="R467" s="13"/>
      <c r="S467" s="13"/>
      <c r="T467" s="13"/>
      <c r="U467" s="13"/>
      <c r="V467" s="13"/>
      <c r="W467" s="13"/>
      <c r="X467" s="13"/>
      <c r="Y467" s="13"/>
      <c r="Z467" s="13"/>
    </row>
    <row r="468" spans="14:26" ht="13.8" x14ac:dyDescent="0.25">
      <c r="N468" s="13"/>
      <c r="O468" s="13"/>
      <c r="P468" s="13"/>
      <c r="Q468" s="13"/>
      <c r="R468" s="13"/>
      <c r="S468" s="13"/>
      <c r="T468" s="13"/>
      <c r="U468" s="13"/>
      <c r="V468" s="13"/>
      <c r="W468" s="13"/>
      <c r="X468" s="13"/>
      <c r="Y468" s="13"/>
      <c r="Z468" s="13"/>
    </row>
    <row r="469" spans="14:26" ht="13.8" x14ac:dyDescent="0.25">
      <c r="N469" s="13"/>
      <c r="O469" s="13"/>
      <c r="P469" s="13"/>
      <c r="Q469" s="13"/>
      <c r="R469" s="13"/>
      <c r="S469" s="13"/>
      <c r="T469" s="13"/>
      <c r="U469" s="13"/>
      <c r="V469" s="13"/>
      <c r="W469" s="13"/>
      <c r="X469" s="13"/>
      <c r="Y469" s="13"/>
      <c r="Z469" s="13"/>
    </row>
    <row r="470" spans="14:26" ht="13.8" x14ac:dyDescent="0.25">
      <c r="N470" s="13"/>
      <c r="O470" s="13"/>
      <c r="P470" s="13"/>
      <c r="Q470" s="13"/>
      <c r="R470" s="13"/>
      <c r="S470" s="13"/>
      <c r="T470" s="13"/>
      <c r="U470" s="13"/>
      <c r="V470" s="13"/>
      <c r="W470" s="13"/>
      <c r="X470" s="13"/>
      <c r="Y470" s="13"/>
      <c r="Z470" s="13"/>
    </row>
    <row r="471" spans="14:26" ht="13.8" x14ac:dyDescent="0.25">
      <c r="N471" s="13"/>
      <c r="O471" s="13"/>
      <c r="P471" s="13"/>
      <c r="Q471" s="13"/>
      <c r="R471" s="13"/>
      <c r="S471" s="13"/>
      <c r="T471" s="13"/>
      <c r="U471" s="13"/>
      <c r="V471" s="13"/>
      <c r="W471" s="13"/>
      <c r="X471" s="13"/>
      <c r="Y471" s="13"/>
      <c r="Z471" s="13"/>
    </row>
    <row r="472" spans="14:26" ht="13.8" x14ac:dyDescent="0.25">
      <c r="N472" s="13"/>
      <c r="O472" s="13"/>
      <c r="P472" s="13"/>
      <c r="Q472" s="13"/>
      <c r="R472" s="13"/>
      <c r="S472" s="13"/>
      <c r="T472" s="13"/>
      <c r="U472" s="13"/>
      <c r="V472" s="13"/>
      <c r="W472" s="13"/>
      <c r="X472" s="13"/>
      <c r="Y472" s="13"/>
      <c r="Z472" s="13"/>
    </row>
    <row r="473" spans="14:26" ht="13.8" x14ac:dyDescent="0.25">
      <c r="N473" s="13"/>
      <c r="O473" s="13"/>
      <c r="P473" s="13"/>
      <c r="Q473" s="13"/>
      <c r="R473" s="13"/>
      <c r="S473" s="13"/>
      <c r="T473" s="13"/>
      <c r="U473" s="13"/>
      <c r="V473" s="13"/>
      <c r="W473" s="13"/>
      <c r="X473" s="13"/>
      <c r="Y473" s="13"/>
      <c r="Z473" s="13"/>
    </row>
    <row r="474" spans="14:26" ht="13.8" x14ac:dyDescent="0.25">
      <c r="N474" s="13"/>
      <c r="O474" s="13"/>
      <c r="P474" s="13"/>
      <c r="Q474" s="13"/>
      <c r="R474" s="13"/>
      <c r="S474" s="13"/>
      <c r="T474" s="13"/>
      <c r="U474" s="13"/>
      <c r="V474" s="13"/>
      <c r="W474" s="13"/>
      <c r="X474" s="13"/>
      <c r="Y474" s="13"/>
      <c r="Z474" s="13"/>
    </row>
    <row r="475" spans="14:26" ht="13.8" x14ac:dyDescent="0.25">
      <c r="N475" s="13"/>
      <c r="O475" s="13"/>
      <c r="P475" s="13"/>
      <c r="Q475" s="13"/>
      <c r="R475" s="13"/>
      <c r="S475" s="13"/>
      <c r="T475" s="13"/>
      <c r="U475" s="13"/>
      <c r="V475" s="13"/>
      <c r="W475" s="13"/>
      <c r="X475" s="13"/>
      <c r="Y475" s="13"/>
      <c r="Z475" s="13"/>
    </row>
    <row r="476" spans="14:26" ht="13.8" x14ac:dyDescent="0.25">
      <c r="N476" s="13"/>
      <c r="O476" s="13"/>
      <c r="P476" s="13"/>
      <c r="Q476" s="13"/>
      <c r="R476" s="13"/>
      <c r="S476" s="13"/>
      <c r="T476" s="13"/>
      <c r="U476" s="13"/>
      <c r="V476" s="13"/>
      <c r="W476" s="13"/>
      <c r="X476" s="13"/>
      <c r="Y476" s="13"/>
      <c r="Z476" s="13"/>
    </row>
    <row r="477" spans="14:26" ht="13.8" x14ac:dyDescent="0.25">
      <c r="N477" s="13"/>
      <c r="O477" s="13"/>
      <c r="P477" s="13"/>
      <c r="Q477" s="13"/>
      <c r="R477" s="13"/>
      <c r="S477" s="13"/>
      <c r="T477" s="13"/>
      <c r="U477" s="13"/>
      <c r="V477" s="13"/>
      <c r="W477" s="13"/>
      <c r="X477" s="13"/>
      <c r="Y477" s="13"/>
      <c r="Z477" s="13"/>
    </row>
    <row r="478" spans="14:26" ht="13.8" x14ac:dyDescent="0.25">
      <c r="N478" s="13"/>
      <c r="O478" s="13"/>
      <c r="P478" s="13"/>
      <c r="Q478" s="13"/>
      <c r="R478" s="13"/>
      <c r="S478" s="13"/>
      <c r="T478" s="13"/>
      <c r="U478" s="13"/>
      <c r="V478" s="13"/>
      <c r="W478" s="13"/>
      <c r="X478" s="13"/>
      <c r="Y478" s="13"/>
      <c r="Z478" s="13"/>
    </row>
    <row r="479" spans="14:26" ht="13.8" x14ac:dyDescent="0.25">
      <c r="N479" s="13"/>
      <c r="O479" s="13"/>
      <c r="P479" s="13"/>
      <c r="Q479" s="13"/>
      <c r="R479" s="13"/>
      <c r="S479" s="13"/>
      <c r="T479" s="13"/>
      <c r="U479" s="13"/>
      <c r="V479" s="13"/>
      <c r="W479" s="13"/>
      <c r="X479" s="13"/>
      <c r="Y479" s="13"/>
      <c r="Z479" s="13"/>
    </row>
    <row r="480" spans="14:26" ht="13.8" x14ac:dyDescent="0.25">
      <c r="N480" s="13"/>
      <c r="O480" s="13"/>
      <c r="P480" s="13"/>
      <c r="Q480" s="13"/>
      <c r="R480" s="13"/>
      <c r="S480" s="13"/>
      <c r="T480" s="13"/>
      <c r="U480" s="13"/>
      <c r="V480" s="13"/>
      <c r="W480" s="13"/>
      <c r="X480" s="13"/>
      <c r="Y480" s="13"/>
      <c r="Z480" s="13"/>
    </row>
    <row r="481" spans="14:26" ht="13.8" x14ac:dyDescent="0.25">
      <c r="N481" s="13"/>
      <c r="O481" s="13"/>
      <c r="P481" s="13"/>
      <c r="Q481" s="13"/>
      <c r="R481" s="13"/>
      <c r="S481" s="13"/>
      <c r="T481" s="13"/>
      <c r="U481" s="13"/>
      <c r="V481" s="13"/>
      <c r="W481" s="13"/>
      <c r="X481" s="13"/>
      <c r="Y481" s="13"/>
      <c r="Z481" s="13"/>
    </row>
    <row r="482" spans="14:26" ht="13.8" x14ac:dyDescent="0.25">
      <c r="N482" s="13"/>
      <c r="O482" s="13"/>
      <c r="P482" s="13"/>
      <c r="Q482" s="13"/>
      <c r="R482" s="13"/>
      <c r="S482" s="13"/>
      <c r="T482" s="13"/>
      <c r="U482" s="13"/>
      <c r="V482" s="13"/>
      <c r="W482" s="13"/>
      <c r="X482" s="13"/>
      <c r="Y482" s="13"/>
      <c r="Z482" s="13"/>
    </row>
    <row r="483" spans="14:26" ht="13.8" x14ac:dyDescent="0.25">
      <c r="N483" s="13"/>
      <c r="O483" s="13"/>
      <c r="P483" s="13"/>
      <c r="Q483" s="13"/>
      <c r="R483" s="13"/>
      <c r="S483" s="13"/>
      <c r="T483" s="13"/>
      <c r="U483" s="13"/>
      <c r="V483" s="13"/>
      <c r="W483" s="13"/>
      <c r="X483" s="13"/>
      <c r="Y483" s="13"/>
      <c r="Z483" s="13"/>
    </row>
    <row r="484" spans="14:26" ht="13.8" x14ac:dyDescent="0.25">
      <c r="N484" s="13"/>
      <c r="O484" s="13"/>
      <c r="P484" s="13"/>
      <c r="Q484" s="13"/>
      <c r="R484" s="13"/>
      <c r="S484" s="13"/>
      <c r="T484" s="13"/>
      <c r="U484" s="13"/>
      <c r="V484" s="13"/>
      <c r="W484" s="13"/>
      <c r="X484" s="13"/>
      <c r="Y484" s="13"/>
      <c r="Z484" s="13"/>
    </row>
    <row r="485" spans="14:26" ht="13.8" x14ac:dyDescent="0.25">
      <c r="N485" s="13"/>
      <c r="O485" s="13"/>
      <c r="P485" s="13"/>
      <c r="Q485" s="13"/>
      <c r="R485" s="13"/>
      <c r="S485" s="13"/>
      <c r="T485" s="13"/>
      <c r="U485" s="13"/>
      <c r="V485" s="13"/>
      <c r="W485" s="13"/>
      <c r="X485" s="13"/>
      <c r="Y485" s="13"/>
      <c r="Z485" s="13"/>
    </row>
    <row r="486" spans="14:26" ht="13.8" x14ac:dyDescent="0.25">
      <c r="N486" s="13"/>
      <c r="O486" s="13"/>
      <c r="P486" s="13"/>
      <c r="Q486" s="13"/>
      <c r="R486" s="13"/>
      <c r="S486" s="13"/>
      <c r="T486" s="13"/>
      <c r="U486" s="13"/>
      <c r="V486" s="13"/>
      <c r="W486" s="13"/>
      <c r="X486" s="13"/>
      <c r="Y486" s="13"/>
      <c r="Z486" s="13"/>
    </row>
    <row r="487" spans="14:26" ht="13.8" x14ac:dyDescent="0.25">
      <c r="N487" s="13"/>
      <c r="O487" s="13"/>
      <c r="P487" s="13"/>
      <c r="Q487" s="13"/>
      <c r="R487" s="13"/>
      <c r="S487" s="13"/>
      <c r="T487" s="13"/>
      <c r="U487" s="13"/>
      <c r="V487" s="13"/>
      <c r="W487" s="13"/>
      <c r="X487" s="13"/>
      <c r="Y487" s="13"/>
      <c r="Z487" s="13"/>
    </row>
    <row r="488" spans="14:26" ht="13.8" x14ac:dyDescent="0.25">
      <c r="N488" s="13"/>
      <c r="O488" s="13"/>
      <c r="P488" s="13"/>
      <c r="Q488" s="13"/>
      <c r="R488" s="13"/>
      <c r="S488" s="13"/>
      <c r="T488" s="13"/>
      <c r="U488" s="13"/>
      <c r="V488" s="13"/>
      <c r="W488" s="13"/>
      <c r="X488" s="13"/>
      <c r="Y488" s="13"/>
      <c r="Z488" s="13"/>
    </row>
    <row r="489" spans="14:26" ht="13.8" x14ac:dyDescent="0.25">
      <c r="N489" s="13"/>
      <c r="O489" s="13"/>
      <c r="P489" s="13"/>
      <c r="Q489" s="13"/>
      <c r="R489" s="13"/>
      <c r="S489" s="13"/>
      <c r="T489" s="13"/>
      <c r="U489" s="13"/>
      <c r="V489" s="13"/>
      <c r="W489" s="13"/>
      <c r="X489" s="13"/>
      <c r="Y489" s="13"/>
      <c r="Z489" s="13"/>
    </row>
    <row r="490" spans="14:26" ht="13.8" x14ac:dyDescent="0.25">
      <c r="N490" s="13"/>
      <c r="O490" s="13"/>
      <c r="P490" s="13"/>
      <c r="Q490" s="13"/>
      <c r="R490" s="13"/>
      <c r="S490" s="13"/>
      <c r="T490" s="13"/>
      <c r="U490" s="13"/>
      <c r="V490" s="13"/>
      <c r="W490" s="13"/>
      <c r="X490" s="13"/>
      <c r="Y490" s="13"/>
      <c r="Z490" s="13"/>
    </row>
    <row r="491" spans="14:26" ht="13.8" x14ac:dyDescent="0.25">
      <c r="N491" s="13"/>
      <c r="O491" s="13"/>
      <c r="P491" s="13"/>
      <c r="Q491" s="13"/>
      <c r="R491" s="13"/>
      <c r="S491" s="13"/>
      <c r="T491" s="13"/>
      <c r="U491" s="13"/>
      <c r="V491" s="13"/>
      <c r="W491" s="13"/>
      <c r="X491" s="13"/>
      <c r="Y491" s="13"/>
      <c r="Z491" s="13"/>
    </row>
    <row r="492" spans="14:26" ht="13.8" x14ac:dyDescent="0.25">
      <c r="N492" s="13"/>
      <c r="O492" s="13"/>
      <c r="P492" s="13"/>
      <c r="Q492" s="13"/>
      <c r="R492" s="13"/>
      <c r="S492" s="13"/>
      <c r="T492" s="13"/>
      <c r="U492" s="13"/>
      <c r="V492" s="13"/>
      <c r="W492" s="13"/>
      <c r="X492" s="13"/>
      <c r="Y492" s="13"/>
      <c r="Z492" s="13"/>
    </row>
    <row r="493" spans="14:26" ht="13.8" x14ac:dyDescent="0.25">
      <c r="N493" s="13"/>
      <c r="O493" s="13"/>
      <c r="P493" s="13"/>
      <c r="Q493" s="13"/>
      <c r="R493" s="13"/>
      <c r="S493" s="13"/>
      <c r="T493" s="13"/>
      <c r="U493" s="13"/>
      <c r="V493" s="13"/>
      <c r="W493" s="13"/>
      <c r="X493" s="13"/>
      <c r="Y493" s="13"/>
      <c r="Z493" s="13"/>
    </row>
    <row r="494" spans="14:26" ht="13.8" x14ac:dyDescent="0.25">
      <c r="N494" s="13"/>
      <c r="O494" s="13"/>
      <c r="P494" s="13"/>
      <c r="Q494" s="13"/>
      <c r="R494" s="13"/>
      <c r="S494" s="13"/>
      <c r="T494" s="13"/>
      <c r="U494" s="13"/>
      <c r="V494" s="13"/>
      <c r="W494" s="13"/>
      <c r="X494" s="13"/>
      <c r="Y494" s="13"/>
      <c r="Z494" s="13"/>
    </row>
    <row r="495" spans="14:26" ht="13.8" x14ac:dyDescent="0.25">
      <c r="N495" s="13"/>
      <c r="O495" s="13"/>
      <c r="P495" s="13"/>
      <c r="Q495" s="13"/>
      <c r="R495" s="13"/>
      <c r="S495" s="13"/>
      <c r="T495" s="13"/>
      <c r="U495" s="13"/>
      <c r="V495" s="13"/>
      <c r="W495" s="13"/>
      <c r="X495" s="13"/>
      <c r="Y495" s="13"/>
      <c r="Z495" s="13"/>
    </row>
    <row r="496" spans="14:26" ht="13.8" x14ac:dyDescent="0.25">
      <c r="N496" s="13"/>
      <c r="O496" s="13"/>
      <c r="P496" s="13"/>
      <c r="Q496" s="13"/>
      <c r="R496" s="13"/>
      <c r="S496" s="13"/>
      <c r="T496" s="13"/>
      <c r="U496" s="13"/>
      <c r="V496" s="13"/>
      <c r="W496" s="13"/>
      <c r="X496" s="13"/>
      <c r="Y496" s="13"/>
      <c r="Z496" s="13"/>
    </row>
    <row r="497" spans="14:26" ht="13.8" x14ac:dyDescent="0.25">
      <c r="N497" s="13"/>
      <c r="O497" s="13"/>
      <c r="P497" s="13"/>
      <c r="Q497" s="13"/>
      <c r="R497" s="13"/>
      <c r="S497" s="13"/>
      <c r="T497" s="13"/>
      <c r="U497" s="13"/>
      <c r="V497" s="13"/>
      <c r="W497" s="13"/>
      <c r="X497" s="13"/>
      <c r="Y497" s="13"/>
      <c r="Z497" s="13"/>
    </row>
    <row r="498" spans="14:26" ht="13.8" x14ac:dyDescent="0.25">
      <c r="N498" s="13"/>
      <c r="O498" s="13"/>
      <c r="P498" s="13"/>
      <c r="Q498" s="13"/>
      <c r="R498" s="13"/>
      <c r="S498" s="13"/>
      <c r="T498" s="13"/>
      <c r="U498" s="13"/>
      <c r="V498" s="13"/>
      <c r="W498" s="13"/>
      <c r="X498" s="13"/>
      <c r="Y498" s="13"/>
      <c r="Z498" s="13"/>
    </row>
    <row r="499" spans="14:26" ht="13.8" x14ac:dyDescent="0.25">
      <c r="N499" s="13"/>
      <c r="O499" s="13"/>
      <c r="P499" s="13"/>
      <c r="Q499" s="13"/>
      <c r="R499" s="13"/>
      <c r="S499" s="13"/>
      <c r="T499" s="13"/>
      <c r="U499" s="13"/>
      <c r="V499" s="13"/>
      <c r="W499" s="13"/>
      <c r="X499" s="13"/>
      <c r="Y499" s="13"/>
      <c r="Z499" s="13"/>
    </row>
    <row r="500" spans="14:26" ht="13.8" x14ac:dyDescent="0.25">
      <c r="N500" s="13"/>
      <c r="O500" s="13"/>
      <c r="P500" s="13"/>
      <c r="Q500" s="13"/>
      <c r="R500" s="13"/>
      <c r="S500" s="13"/>
      <c r="T500" s="13"/>
      <c r="U500" s="13"/>
      <c r="V500" s="13"/>
      <c r="W500" s="13"/>
      <c r="X500" s="13"/>
      <c r="Y500" s="13"/>
      <c r="Z500" s="13"/>
    </row>
    <row r="501" spans="14:26" ht="13.8" x14ac:dyDescent="0.25">
      <c r="N501" s="13"/>
      <c r="O501" s="13"/>
      <c r="P501" s="13"/>
      <c r="Q501" s="13"/>
      <c r="R501" s="13"/>
      <c r="S501" s="13"/>
      <c r="T501" s="13"/>
      <c r="U501" s="13"/>
      <c r="V501" s="13"/>
      <c r="W501" s="13"/>
      <c r="X501" s="13"/>
      <c r="Y501" s="13"/>
      <c r="Z501" s="13"/>
    </row>
    <row r="502" spans="14:26" ht="13.8" x14ac:dyDescent="0.25">
      <c r="N502" s="13"/>
      <c r="O502" s="13"/>
      <c r="P502" s="13"/>
      <c r="Q502" s="13"/>
      <c r="R502" s="13"/>
      <c r="S502" s="13"/>
      <c r="T502" s="13"/>
      <c r="U502" s="13"/>
      <c r="V502" s="13"/>
      <c r="W502" s="13"/>
      <c r="X502" s="13"/>
      <c r="Y502" s="13"/>
      <c r="Z502" s="13"/>
    </row>
    <row r="503" spans="14:26" ht="13.8" x14ac:dyDescent="0.25">
      <c r="N503" s="13"/>
      <c r="O503" s="13"/>
      <c r="P503" s="13"/>
      <c r="Q503" s="13"/>
      <c r="R503" s="13"/>
      <c r="S503" s="13"/>
      <c r="T503" s="13"/>
      <c r="U503" s="13"/>
      <c r="V503" s="13"/>
      <c r="W503" s="13"/>
      <c r="X503" s="13"/>
      <c r="Y503" s="13"/>
      <c r="Z503" s="13"/>
    </row>
    <row r="504" spans="14:26" ht="13.8" x14ac:dyDescent="0.25">
      <c r="N504" s="13"/>
      <c r="O504" s="13"/>
      <c r="P504" s="13"/>
      <c r="Q504" s="13"/>
      <c r="R504" s="13"/>
      <c r="S504" s="13"/>
      <c r="T504" s="13"/>
      <c r="U504" s="13"/>
      <c r="V504" s="13"/>
      <c r="W504" s="13"/>
      <c r="X504" s="13"/>
      <c r="Y504" s="13"/>
      <c r="Z504" s="13"/>
    </row>
    <row r="505" spans="14:26" ht="13.8" x14ac:dyDescent="0.25">
      <c r="N505" s="13"/>
      <c r="O505" s="13"/>
      <c r="P505" s="13"/>
      <c r="Q505" s="13"/>
      <c r="R505" s="13"/>
      <c r="S505" s="13"/>
      <c r="T505" s="13"/>
      <c r="U505" s="13"/>
      <c r="V505" s="13"/>
      <c r="W505" s="13"/>
      <c r="X505" s="13"/>
      <c r="Y505" s="13"/>
      <c r="Z505" s="13"/>
    </row>
    <row r="506" spans="14:26" ht="13.8" x14ac:dyDescent="0.25">
      <c r="N506" s="13"/>
      <c r="O506" s="13"/>
      <c r="P506" s="13"/>
      <c r="Q506" s="13"/>
      <c r="R506" s="13"/>
      <c r="S506" s="13"/>
      <c r="T506" s="13"/>
      <c r="U506" s="13"/>
      <c r="V506" s="13"/>
      <c r="W506" s="13"/>
      <c r="X506" s="13"/>
      <c r="Y506" s="13"/>
      <c r="Z506" s="13"/>
    </row>
    <row r="507" spans="14:26" ht="13.8" x14ac:dyDescent="0.25">
      <c r="N507" s="13"/>
      <c r="O507" s="13"/>
      <c r="P507" s="13"/>
      <c r="Q507" s="13"/>
      <c r="R507" s="13"/>
      <c r="S507" s="13"/>
      <c r="T507" s="13"/>
      <c r="U507" s="13"/>
      <c r="V507" s="13"/>
      <c r="W507" s="13"/>
      <c r="X507" s="13"/>
      <c r="Y507" s="13"/>
      <c r="Z507" s="13"/>
    </row>
    <row r="508" spans="14:26" ht="13.8" x14ac:dyDescent="0.25">
      <c r="N508" s="13"/>
      <c r="O508" s="13"/>
      <c r="P508" s="13"/>
      <c r="Q508" s="13"/>
      <c r="R508" s="13"/>
      <c r="S508" s="13"/>
      <c r="T508" s="13"/>
      <c r="U508" s="13"/>
      <c r="V508" s="13"/>
      <c r="W508" s="13"/>
      <c r="X508" s="13"/>
      <c r="Y508" s="13"/>
      <c r="Z508" s="13"/>
    </row>
    <row r="509" spans="14:26" ht="13.8" x14ac:dyDescent="0.25">
      <c r="N509" s="13"/>
      <c r="O509" s="13"/>
      <c r="P509" s="13"/>
      <c r="Q509" s="13"/>
      <c r="R509" s="13"/>
      <c r="S509" s="13"/>
      <c r="T509" s="13"/>
      <c r="U509" s="13"/>
      <c r="V509" s="13"/>
      <c r="W509" s="13"/>
      <c r="X509" s="13"/>
      <c r="Y509" s="13"/>
      <c r="Z509" s="13"/>
    </row>
    <row r="510" spans="14:26" ht="13.8" x14ac:dyDescent="0.25">
      <c r="N510" s="13"/>
      <c r="O510" s="13"/>
      <c r="P510" s="13"/>
      <c r="Q510" s="13"/>
      <c r="R510" s="13"/>
      <c r="S510" s="13"/>
      <c r="T510" s="13"/>
      <c r="U510" s="13"/>
      <c r="V510" s="13"/>
      <c r="W510" s="13"/>
      <c r="X510" s="13"/>
      <c r="Y510" s="13"/>
      <c r="Z510" s="13"/>
    </row>
    <row r="511" spans="14:26" ht="13.8" x14ac:dyDescent="0.25">
      <c r="N511" s="13"/>
      <c r="O511" s="13"/>
      <c r="P511" s="13"/>
      <c r="Q511" s="13"/>
      <c r="R511" s="13"/>
      <c r="S511" s="13"/>
      <c r="T511" s="13"/>
      <c r="U511" s="13"/>
      <c r="V511" s="13"/>
      <c r="W511" s="13"/>
      <c r="X511" s="13"/>
      <c r="Y511" s="13"/>
      <c r="Z511" s="13"/>
    </row>
    <row r="512" spans="14:26" ht="13.8" x14ac:dyDescent="0.25">
      <c r="N512" s="13"/>
      <c r="O512" s="13"/>
      <c r="P512" s="13"/>
      <c r="Q512" s="13"/>
      <c r="R512" s="13"/>
      <c r="S512" s="13"/>
      <c r="T512" s="13"/>
      <c r="U512" s="13"/>
      <c r="V512" s="13"/>
      <c r="W512" s="13"/>
      <c r="X512" s="13"/>
      <c r="Y512" s="13"/>
      <c r="Z512" s="13"/>
    </row>
    <row r="513" spans="14:26" ht="13.8" x14ac:dyDescent="0.25">
      <c r="N513" s="13"/>
      <c r="O513" s="13"/>
      <c r="P513" s="13"/>
      <c r="Q513" s="13"/>
      <c r="R513" s="13"/>
      <c r="S513" s="13"/>
      <c r="T513" s="13"/>
      <c r="U513" s="13"/>
      <c r="V513" s="13"/>
      <c r="W513" s="13"/>
      <c r="X513" s="13"/>
      <c r="Y513" s="13"/>
      <c r="Z513" s="13"/>
    </row>
    <row r="514" spans="14:26" ht="13.8" x14ac:dyDescent="0.25">
      <c r="N514" s="13"/>
      <c r="O514" s="13"/>
      <c r="P514" s="13"/>
      <c r="Q514" s="13"/>
      <c r="R514" s="13"/>
      <c r="S514" s="13"/>
      <c r="T514" s="13"/>
      <c r="U514" s="13"/>
      <c r="V514" s="13"/>
      <c r="W514" s="13"/>
      <c r="X514" s="13"/>
      <c r="Y514" s="13"/>
      <c r="Z514" s="13"/>
    </row>
    <row r="515" spans="14:26" ht="13.8" x14ac:dyDescent="0.25">
      <c r="N515" s="13"/>
      <c r="O515" s="13"/>
      <c r="P515" s="13"/>
      <c r="Q515" s="13"/>
      <c r="R515" s="13"/>
      <c r="S515" s="13"/>
      <c r="T515" s="13"/>
      <c r="U515" s="13"/>
      <c r="V515" s="13"/>
      <c r="W515" s="13"/>
      <c r="X515" s="13"/>
      <c r="Y515" s="13"/>
      <c r="Z515" s="13"/>
    </row>
    <row r="516" spans="14:26" ht="13.8" x14ac:dyDescent="0.25">
      <c r="N516" s="13"/>
      <c r="O516" s="13"/>
      <c r="P516" s="13"/>
      <c r="Q516" s="13"/>
      <c r="R516" s="13"/>
      <c r="S516" s="13"/>
      <c r="T516" s="13"/>
      <c r="U516" s="13"/>
      <c r="V516" s="13"/>
      <c r="W516" s="13"/>
      <c r="X516" s="13"/>
      <c r="Y516" s="13"/>
      <c r="Z516" s="13"/>
    </row>
    <row r="517" spans="14:26" ht="13.8" x14ac:dyDescent="0.25">
      <c r="N517" s="13"/>
      <c r="O517" s="13"/>
      <c r="P517" s="13"/>
      <c r="Q517" s="13"/>
      <c r="R517" s="13"/>
      <c r="S517" s="13"/>
      <c r="T517" s="13"/>
      <c r="U517" s="13"/>
      <c r="V517" s="13"/>
      <c r="W517" s="13"/>
      <c r="X517" s="13"/>
      <c r="Y517" s="13"/>
      <c r="Z517" s="13"/>
    </row>
    <row r="518" spans="14:26" ht="13.8" x14ac:dyDescent="0.25">
      <c r="N518" s="13"/>
      <c r="O518" s="13"/>
      <c r="P518" s="13"/>
      <c r="Q518" s="13"/>
      <c r="R518" s="13"/>
      <c r="S518" s="13"/>
      <c r="T518" s="13"/>
      <c r="U518" s="13"/>
      <c r="V518" s="13"/>
      <c r="W518" s="13"/>
      <c r="X518" s="13"/>
      <c r="Y518" s="13"/>
      <c r="Z518" s="13"/>
    </row>
    <row r="519" spans="14:26" ht="13.8" x14ac:dyDescent="0.25">
      <c r="N519" s="13"/>
      <c r="O519" s="13"/>
      <c r="P519" s="13"/>
      <c r="Q519" s="13"/>
      <c r="R519" s="13"/>
      <c r="S519" s="13"/>
      <c r="T519" s="13"/>
      <c r="U519" s="13"/>
      <c r="V519" s="13"/>
      <c r="W519" s="13"/>
      <c r="X519" s="13"/>
      <c r="Y519" s="13"/>
      <c r="Z519" s="13"/>
    </row>
    <row r="520" spans="14:26" ht="13.8" x14ac:dyDescent="0.25">
      <c r="N520" s="13"/>
      <c r="O520" s="13"/>
      <c r="P520" s="13"/>
      <c r="Q520" s="13"/>
      <c r="R520" s="13"/>
      <c r="S520" s="13"/>
      <c r="T520" s="13"/>
      <c r="U520" s="13"/>
      <c r="V520" s="13"/>
      <c r="W520" s="13"/>
      <c r="X520" s="13"/>
      <c r="Y520" s="13"/>
      <c r="Z520" s="13"/>
    </row>
    <row r="521" spans="14:26" ht="13.8" x14ac:dyDescent="0.25">
      <c r="N521" s="13"/>
      <c r="O521" s="13"/>
      <c r="P521" s="13"/>
      <c r="Q521" s="13"/>
      <c r="R521" s="13"/>
      <c r="S521" s="13"/>
      <c r="T521" s="13"/>
      <c r="U521" s="13"/>
      <c r="V521" s="13"/>
      <c r="W521" s="13"/>
      <c r="X521" s="13"/>
      <c r="Y521" s="13"/>
      <c r="Z521" s="13"/>
    </row>
    <row r="522" spans="14:26" ht="13.8" x14ac:dyDescent="0.25">
      <c r="N522" s="13"/>
      <c r="O522" s="13"/>
      <c r="P522" s="13"/>
      <c r="Q522" s="13"/>
      <c r="R522" s="13"/>
      <c r="S522" s="13"/>
      <c r="T522" s="13"/>
      <c r="U522" s="13"/>
      <c r="V522" s="13"/>
      <c r="W522" s="13"/>
      <c r="X522" s="13"/>
      <c r="Y522" s="13"/>
      <c r="Z522" s="13"/>
    </row>
    <row r="523" spans="14:26" ht="13.8" x14ac:dyDescent="0.25">
      <c r="N523" s="13"/>
      <c r="O523" s="13"/>
      <c r="P523" s="13"/>
      <c r="Q523" s="13"/>
      <c r="R523" s="13"/>
      <c r="S523" s="13"/>
      <c r="T523" s="13"/>
      <c r="U523" s="13"/>
      <c r="V523" s="13"/>
      <c r="W523" s="13"/>
      <c r="X523" s="13"/>
      <c r="Y523" s="13"/>
      <c r="Z523" s="13"/>
    </row>
    <row r="524" spans="14:26" ht="13.8" x14ac:dyDescent="0.25">
      <c r="N524" s="13"/>
      <c r="O524" s="13"/>
      <c r="P524" s="13"/>
      <c r="Q524" s="13"/>
      <c r="R524" s="13"/>
      <c r="S524" s="13"/>
      <c r="T524" s="13"/>
      <c r="U524" s="13"/>
      <c r="V524" s="13"/>
      <c r="W524" s="13"/>
      <c r="X524" s="13"/>
      <c r="Y524" s="13"/>
      <c r="Z524" s="13"/>
    </row>
    <row r="525" spans="14:26" ht="13.8" x14ac:dyDescent="0.25">
      <c r="N525" s="13"/>
      <c r="O525" s="13"/>
      <c r="P525" s="13"/>
      <c r="Q525" s="13"/>
      <c r="R525" s="13"/>
      <c r="S525" s="13"/>
      <c r="T525" s="13"/>
      <c r="U525" s="13"/>
      <c r="V525" s="13"/>
      <c r="W525" s="13"/>
      <c r="X525" s="13"/>
      <c r="Y525" s="13"/>
      <c r="Z525" s="13"/>
    </row>
    <row r="526" spans="14:26" ht="13.8" x14ac:dyDescent="0.25">
      <c r="N526" s="13"/>
      <c r="O526" s="13"/>
      <c r="P526" s="13"/>
      <c r="Q526" s="13"/>
      <c r="R526" s="13"/>
      <c r="S526" s="13"/>
      <c r="T526" s="13"/>
      <c r="U526" s="13"/>
      <c r="V526" s="13"/>
      <c r="W526" s="13"/>
      <c r="X526" s="13"/>
      <c r="Y526" s="13"/>
      <c r="Z526" s="13"/>
    </row>
    <row r="527" spans="14:26" ht="13.8" x14ac:dyDescent="0.25">
      <c r="N527" s="13"/>
      <c r="O527" s="13"/>
      <c r="P527" s="13"/>
      <c r="Q527" s="13"/>
      <c r="R527" s="13"/>
      <c r="S527" s="13"/>
      <c r="T527" s="13"/>
      <c r="U527" s="13"/>
      <c r="V527" s="13"/>
      <c r="W527" s="13"/>
      <c r="X527" s="13"/>
      <c r="Y527" s="13"/>
      <c r="Z527" s="13"/>
    </row>
    <row r="528" spans="14:26" ht="13.8" x14ac:dyDescent="0.25">
      <c r="N528" s="13"/>
      <c r="O528" s="13"/>
      <c r="P528" s="13"/>
      <c r="Q528" s="13"/>
      <c r="R528" s="13"/>
      <c r="S528" s="13"/>
      <c r="T528" s="13"/>
      <c r="U528" s="13"/>
      <c r="V528" s="13"/>
      <c r="W528" s="13"/>
      <c r="X528" s="13"/>
      <c r="Y528" s="13"/>
      <c r="Z528" s="13"/>
    </row>
    <row r="529" spans="14:26" ht="13.8" x14ac:dyDescent="0.25">
      <c r="N529" s="13"/>
      <c r="O529" s="13"/>
      <c r="P529" s="13"/>
      <c r="Q529" s="13"/>
      <c r="R529" s="13"/>
      <c r="S529" s="13"/>
      <c r="T529" s="13"/>
      <c r="U529" s="13"/>
      <c r="V529" s="13"/>
      <c r="W529" s="13"/>
      <c r="X529" s="13"/>
      <c r="Y529" s="13"/>
      <c r="Z529" s="13"/>
    </row>
    <row r="530" spans="14:26" ht="13.8" x14ac:dyDescent="0.25">
      <c r="N530" s="13"/>
      <c r="O530" s="13"/>
      <c r="P530" s="13"/>
      <c r="Q530" s="13"/>
      <c r="R530" s="13"/>
      <c r="S530" s="13"/>
      <c r="T530" s="13"/>
      <c r="U530" s="13"/>
      <c r="V530" s="13"/>
      <c r="W530" s="13"/>
      <c r="X530" s="13"/>
      <c r="Y530" s="13"/>
      <c r="Z530" s="13"/>
    </row>
    <row r="531" spans="14:26" ht="13.8" x14ac:dyDescent="0.25">
      <c r="N531" s="13"/>
      <c r="O531" s="13"/>
      <c r="P531" s="13"/>
      <c r="Q531" s="13"/>
      <c r="R531" s="13"/>
      <c r="S531" s="13"/>
      <c r="T531" s="13"/>
      <c r="U531" s="13"/>
      <c r="V531" s="13"/>
      <c r="W531" s="13"/>
      <c r="X531" s="13"/>
      <c r="Y531" s="13"/>
      <c r="Z531" s="13"/>
    </row>
    <row r="532" spans="14:26" ht="13.8" x14ac:dyDescent="0.25">
      <c r="N532" s="13"/>
      <c r="O532" s="13"/>
      <c r="P532" s="13"/>
      <c r="Q532" s="13"/>
      <c r="R532" s="13"/>
      <c r="S532" s="13"/>
      <c r="T532" s="13"/>
      <c r="U532" s="13"/>
      <c r="V532" s="13"/>
      <c r="W532" s="13"/>
      <c r="X532" s="13"/>
      <c r="Y532" s="13"/>
      <c r="Z532" s="13"/>
    </row>
    <row r="533" spans="14:26" ht="13.8" x14ac:dyDescent="0.25">
      <c r="N533" s="13"/>
      <c r="O533" s="13"/>
      <c r="P533" s="13"/>
      <c r="Q533" s="13"/>
      <c r="R533" s="13"/>
      <c r="S533" s="13"/>
      <c r="T533" s="13"/>
      <c r="U533" s="13"/>
      <c r="V533" s="13"/>
      <c r="W533" s="13"/>
      <c r="X533" s="13"/>
      <c r="Y533" s="13"/>
      <c r="Z533" s="13"/>
    </row>
    <row r="534" spans="14:26" ht="13.8" x14ac:dyDescent="0.25">
      <c r="N534" s="13"/>
      <c r="O534" s="13"/>
      <c r="P534" s="13"/>
      <c r="Q534" s="13"/>
      <c r="R534" s="13"/>
      <c r="S534" s="13"/>
      <c r="T534" s="13"/>
      <c r="U534" s="13"/>
      <c r="V534" s="13"/>
      <c r="W534" s="13"/>
      <c r="X534" s="13"/>
      <c r="Y534" s="13"/>
      <c r="Z534" s="13"/>
    </row>
    <row r="535" spans="14:26" ht="13.8" x14ac:dyDescent="0.25">
      <c r="N535" s="13"/>
      <c r="O535" s="13"/>
      <c r="P535" s="13"/>
      <c r="Q535" s="13"/>
      <c r="R535" s="13"/>
      <c r="S535" s="13"/>
      <c r="T535" s="13"/>
      <c r="U535" s="13"/>
      <c r="V535" s="13"/>
      <c r="W535" s="13"/>
      <c r="X535" s="13"/>
      <c r="Y535" s="13"/>
      <c r="Z535" s="13"/>
    </row>
    <row r="536" spans="14:26" ht="13.8" x14ac:dyDescent="0.25">
      <c r="N536" s="13"/>
      <c r="O536" s="13"/>
      <c r="P536" s="13"/>
      <c r="Q536" s="13"/>
      <c r="R536" s="13"/>
      <c r="S536" s="13"/>
      <c r="T536" s="13"/>
      <c r="U536" s="13"/>
      <c r="V536" s="13"/>
      <c r="W536" s="13"/>
      <c r="X536" s="13"/>
      <c r="Y536" s="13"/>
      <c r="Z536" s="13"/>
    </row>
    <row r="537" spans="14:26" ht="13.8" x14ac:dyDescent="0.25">
      <c r="N537" s="13"/>
      <c r="O537" s="13"/>
      <c r="P537" s="13"/>
      <c r="Q537" s="13"/>
      <c r="R537" s="13"/>
      <c r="S537" s="13"/>
      <c r="T537" s="13"/>
      <c r="U537" s="13"/>
      <c r="V537" s="13"/>
      <c r="W537" s="13"/>
      <c r="X537" s="13"/>
      <c r="Y537" s="13"/>
      <c r="Z537" s="13"/>
    </row>
    <row r="538" spans="14:26" ht="13.8" x14ac:dyDescent="0.25">
      <c r="N538" s="13"/>
      <c r="O538" s="13"/>
      <c r="P538" s="13"/>
      <c r="Q538" s="13"/>
      <c r="R538" s="13"/>
      <c r="S538" s="13"/>
      <c r="T538" s="13"/>
      <c r="U538" s="13"/>
      <c r="V538" s="13"/>
      <c r="W538" s="13"/>
      <c r="X538" s="13"/>
      <c r="Y538" s="13"/>
      <c r="Z538" s="13"/>
    </row>
    <row r="539" spans="14:26" ht="13.8" x14ac:dyDescent="0.25">
      <c r="N539" s="13"/>
      <c r="O539" s="13"/>
      <c r="P539" s="13"/>
      <c r="Q539" s="13"/>
      <c r="R539" s="13"/>
      <c r="S539" s="13"/>
      <c r="T539" s="13"/>
      <c r="U539" s="13"/>
      <c r="V539" s="13"/>
      <c r="W539" s="13"/>
      <c r="X539" s="13"/>
      <c r="Y539" s="13"/>
      <c r="Z539" s="13"/>
    </row>
    <row r="540" spans="14:26" ht="13.8" x14ac:dyDescent="0.25">
      <c r="N540" s="13"/>
      <c r="O540" s="13"/>
      <c r="P540" s="13"/>
      <c r="Q540" s="13"/>
      <c r="R540" s="13"/>
      <c r="S540" s="13"/>
      <c r="T540" s="13"/>
      <c r="U540" s="13"/>
      <c r="V540" s="13"/>
      <c r="W540" s="13"/>
      <c r="X540" s="13"/>
      <c r="Y540" s="13"/>
      <c r="Z540" s="13"/>
    </row>
    <row r="541" spans="14:26" ht="13.8" x14ac:dyDescent="0.25">
      <c r="N541" s="13"/>
      <c r="O541" s="13"/>
      <c r="P541" s="13"/>
      <c r="Q541" s="13"/>
      <c r="R541" s="13"/>
      <c r="S541" s="13"/>
      <c r="T541" s="13"/>
      <c r="U541" s="13"/>
      <c r="V541" s="13"/>
      <c r="W541" s="13"/>
      <c r="X541" s="13"/>
      <c r="Y541" s="13"/>
      <c r="Z541" s="13"/>
    </row>
    <row r="542" spans="14:26" ht="13.8" x14ac:dyDescent="0.25">
      <c r="N542" s="13"/>
      <c r="O542" s="13"/>
      <c r="P542" s="13"/>
      <c r="Q542" s="13"/>
      <c r="R542" s="13"/>
      <c r="S542" s="13"/>
      <c r="T542" s="13"/>
      <c r="U542" s="13"/>
      <c r="V542" s="13"/>
      <c r="W542" s="13"/>
      <c r="X542" s="13"/>
      <c r="Y542" s="13"/>
      <c r="Z542" s="13"/>
    </row>
    <row r="543" spans="14:26" ht="13.8" x14ac:dyDescent="0.25">
      <c r="N543" s="13"/>
      <c r="O543" s="13"/>
      <c r="P543" s="13"/>
      <c r="Q543" s="13"/>
      <c r="R543" s="13"/>
      <c r="S543" s="13"/>
      <c r="T543" s="13"/>
      <c r="U543" s="13"/>
      <c r="V543" s="13"/>
      <c r="W543" s="13"/>
      <c r="X543" s="13"/>
      <c r="Y543" s="13"/>
      <c r="Z543" s="13"/>
    </row>
    <row r="544" spans="14:26" ht="13.8" x14ac:dyDescent="0.25">
      <c r="N544" s="13"/>
      <c r="O544" s="13"/>
      <c r="P544" s="13"/>
      <c r="Q544" s="13"/>
      <c r="R544" s="13"/>
      <c r="S544" s="13"/>
      <c r="T544" s="13"/>
      <c r="U544" s="13"/>
      <c r="V544" s="13"/>
      <c r="W544" s="13"/>
      <c r="X544" s="13"/>
      <c r="Y544" s="13"/>
      <c r="Z544" s="13"/>
    </row>
    <row r="545" spans="14:26" ht="13.8" x14ac:dyDescent="0.25">
      <c r="N545" s="13"/>
      <c r="O545" s="13"/>
      <c r="P545" s="13"/>
      <c r="Q545" s="13"/>
      <c r="R545" s="13"/>
      <c r="S545" s="13"/>
      <c r="T545" s="13"/>
      <c r="U545" s="13"/>
      <c r="V545" s="13"/>
      <c r="W545" s="13"/>
      <c r="X545" s="13"/>
      <c r="Y545" s="13"/>
      <c r="Z545" s="13"/>
    </row>
    <row r="546" spans="14:26" ht="13.8" x14ac:dyDescent="0.25">
      <c r="N546" s="13"/>
      <c r="O546" s="13"/>
      <c r="P546" s="13"/>
      <c r="Q546" s="13"/>
      <c r="R546" s="13"/>
      <c r="S546" s="13"/>
      <c r="T546" s="13"/>
      <c r="U546" s="13"/>
      <c r="V546" s="13"/>
      <c r="W546" s="13"/>
      <c r="X546" s="13"/>
      <c r="Y546" s="13"/>
      <c r="Z546" s="13"/>
    </row>
    <row r="547" spans="14:26" ht="13.8" x14ac:dyDescent="0.25">
      <c r="N547" s="13"/>
      <c r="O547" s="13"/>
      <c r="P547" s="13"/>
      <c r="Q547" s="13"/>
      <c r="R547" s="13"/>
      <c r="S547" s="13"/>
      <c r="T547" s="13"/>
      <c r="U547" s="13"/>
      <c r="V547" s="13"/>
      <c r="W547" s="13"/>
      <c r="X547" s="13"/>
      <c r="Y547" s="13"/>
      <c r="Z547" s="13"/>
    </row>
    <row r="548" spans="14:26" ht="13.8" x14ac:dyDescent="0.25">
      <c r="N548" s="13"/>
      <c r="O548" s="13"/>
      <c r="P548" s="13"/>
      <c r="Q548" s="13"/>
      <c r="R548" s="13"/>
      <c r="S548" s="13"/>
      <c r="T548" s="13"/>
      <c r="U548" s="13"/>
      <c r="V548" s="13"/>
      <c r="W548" s="13"/>
      <c r="X548" s="13"/>
      <c r="Y548" s="13"/>
      <c r="Z548" s="13"/>
    </row>
    <row r="549" spans="14:26" ht="13.8" x14ac:dyDescent="0.25">
      <c r="N549" s="13"/>
      <c r="O549" s="13"/>
      <c r="P549" s="13"/>
      <c r="Q549" s="13"/>
      <c r="R549" s="13"/>
      <c r="S549" s="13"/>
      <c r="T549" s="13"/>
      <c r="U549" s="13"/>
      <c r="V549" s="13"/>
      <c r="W549" s="13"/>
      <c r="X549" s="13"/>
      <c r="Y549" s="13"/>
      <c r="Z549" s="13"/>
    </row>
    <row r="550" spans="14:26" ht="13.8" x14ac:dyDescent="0.25">
      <c r="N550" s="13"/>
      <c r="O550" s="13"/>
      <c r="P550" s="13"/>
      <c r="Q550" s="13"/>
      <c r="R550" s="13"/>
      <c r="S550" s="13"/>
      <c r="T550" s="13"/>
      <c r="U550" s="13"/>
      <c r="V550" s="13"/>
      <c r="W550" s="13"/>
      <c r="X550" s="13"/>
      <c r="Y550" s="13"/>
      <c r="Z550" s="13"/>
    </row>
    <row r="551" spans="14:26" ht="13.8" x14ac:dyDescent="0.25">
      <c r="N551" s="13"/>
      <c r="O551" s="13"/>
      <c r="P551" s="13"/>
      <c r="Q551" s="13"/>
      <c r="R551" s="13"/>
      <c r="S551" s="13"/>
      <c r="T551" s="13"/>
      <c r="U551" s="13"/>
      <c r="V551" s="13"/>
      <c r="W551" s="13"/>
      <c r="X551" s="13"/>
      <c r="Y551" s="13"/>
      <c r="Z551" s="13"/>
    </row>
    <row r="552" spans="14:26" ht="13.8" x14ac:dyDescent="0.25">
      <c r="N552" s="13"/>
      <c r="O552" s="13"/>
      <c r="P552" s="13"/>
      <c r="Q552" s="13"/>
      <c r="R552" s="13"/>
      <c r="S552" s="13"/>
      <c r="T552" s="13"/>
      <c r="U552" s="13"/>
      <c r="V552" s="13"/>
      <c r="W552" s="13"/>
      <c r="X552" s="13"/>
      <c r="Y552" s="13"/>
      <c r="Z552" s="13"/>
    </row>
    <row r="553" spans="14:26" ht="13.8" x14ac:dyDescent="0.25">
      <c r="N553" s="13"/>
      <c r="O553" s="13"/>
      <c r="P553" s="13"/>
      <c r="Q553" s="13"/>
      <c r="R553" s="13"/>
      <c r="S553" s="13"/>
      <c r="T553" s="13"/>
      <c r="U553" s="13"/>
      <c r="V553" s="13"/>
      <c r="W553" s="13"/>
      <c r="X553" s="13"/>
      <c r="Y553" s="13"/>
      <c r="Z553" s="13"/>
    </row>
    <row r="554" spans="14:26" ht="13.8" x14ac:dyDescent="0.25">
      <c r="N554" s="13"/>
      <c r="O554" s="13"/>
      <c r="P554" s="13"/>
      <c r="Q554" s="13"/>
      <c r="R554" s="13"/>
      <c r="S554" s="13"/>
      <c r="T554" s="13"/>
      <c r="U554" s="13"/>
      <c r="V554" s="13"/>
      <c r="W554" s="13"/>
      <c r="X554" s="13"/>
      <c r="Y554" s="13"/>
      <c r="Z554" s="13"/>
    </row>
    <row r="555" spans="14:26" ht="13.8" x14ac:dyDescent="0.25">
      <c r="N555" s="13"/>
      <c r="O555" s="13"/>
      <c r="P555" s="13"/>
      <c r="Q555" s="13"/>
      <c r="R555" s="13"/>
      <c r="S555" s="13"/>
      <c r="T555" s="13"/>
      <c r="U555" s="13"/>
      <c r="V555" s="13"/>
      <c r="W555" s="13"/>
      <c r="X555" s="13"/>
      <c r="Y555" s="13"/>
      <c r="Z555" s="13"/>
    </row>
    <row r="556" spans="14:26" ht="13.8" x14ac:dyDescent="0.25">
      <c r="N556" s="13"/>
      <c r="O556" s="13"/>
      <c r="P556" s="13"/>
      <c r="Q556" s="13"/>
      <c r="R556" s="13"/>
      <c r="S556" s="13"/>
      <c r="T556" s="13"/>
      <c r="U556" s="13"/>
      <c r="V556" s="13"/>
      <c r="W556" s="13"/>
      <c r="X556" s="13"/>
      <c r="Y556" s="13"/>
      <c r="Z556" s="13"/>
    </row>
    <row r="557" spans="14:26" ht="13.8" x14ac:dyDescent="0.25">
      <c r="N557" s="13"/>
      <c r="O557" s="13"/>
      <c r="P557" s="13"/>
      <c r="Q557" s="13"/>
      <c r="R557" s="13"/>
      <c r="S557" s="13"/>
      <c r="T557" s="13"/>
      <c r="U557" s="13"/>
      <c r="V557" s="13"/>
      <c r="W557" s="13"/>
      <c r="X557" s="13"/>
      <c r="Y557" s="13"/>
      <c r="Z557" s="13"/>
    </row>
    <row r="558" spans="14:26" ht="13.8" x14ac:dyDescent="0.25">
      <c r="N558" s="13"/>
      <c r="O558" s="13"/>
      <c r="P558" s="13"/>
      <c r="Q558" s="13"/>
      <c r="R558" s="13"/>
      <c r="S558" s="13"/>
      <c r="T558" s="13"/>
      <c r="U558" s="13"/>
      <c r="V558" s="13"/>
      <c r="W558" s="13"/>
      <c r="X558" s="13"/>
      <c r="Y558" s="13"/>
      <c r="Z558" s="13"/>
    </row>
    <row r="559" spans="14:26" ht="13.8" x14ac:dyDescent="0.25">
      <c r="N559" s="13"/>
      <c r="O559" s="13"/>
      <c r="P559" s="13"/>
      <c r="Q559" s="13"/>
      <c r="R559" s="13"/>
      <c r="S559" s="13"/>
      <c r="T559" s="13"/>
      <c r="U559" s="13"/>
      <c r="V559" s="13"/>
      <c r="W559" s="13"/>
      <c r="X559" s="13"/>
      <c r="Y559" s="13"/>
      <c r="Z559" s="13"/>
    </row>
    <row r="560" spans="14:26" ht="13.8" x14ac:dyDescent="0.25">
      <c r="N560" s="13"/>
      <c r="O560" s="13"/>
      <c r="P560" s="13"/>
      <c r="Q560" s="13"/>
      <c r="R560" s="13"/>
      <c r="S560" s="13"/>
      <c r="T560" s="13"/>
      <c r="U560" s="13"/>
      <c r="V560" s="13"/>
      <c r="W560" s="13"/>
      <c r="X560" s="13"/>
      <c r="Y560" s="13"/>
      <c r="Z560" s="13"/>
    </row>
    <row r="561" spans="14:26" ht="13.8" x14ac:dyDescent="0.25">
      <c r="N561" s="13"/>
      <c r="O561" s="13"/>
      <c r="P561" s="13"/>
      <c r="Q561" s="13"/>
      <c r="R561" s="13"/>
      <c r="S561" s="13"/>
      <c r="T561" s="13"/>
      <c r="U561" s="13"/>
      <c r="V561" s="13"/>
      <c r="W561" s="13"/>
      <c r="X561" s="13"/>
      <c r="Y561" s="13"/>
      <c r="Z561" s="13"/>
    </row>
    <row r="562" spans="14:26" ht="13.8" x14ac:dyDescent="0.25">
      <c r="N562" s="13"/>
      <c r="O562" s="13"/>
      <c r="P562" s="13"/>
      <c r="Q562" s="13"/>
      <c r="R562" s="13"/>
      <c r="S562" s="13"/>
      <c r="T562" s="13"/>
      <c r="U562" s="13"/>
      <c r="V562" s="13"/>
      <c r="W562" s="13"/>
      <c r="X562" s="13"/>
      <c r="Y562" s="13"/>
      <c r="Z562" s="13"/>
    </row>
    <row r="563" spans="14:26" ht="13.8" x14ac:dyDescent="0.25">
      <c r="N563" s="13"/>
      <c r="O563" s="13"/>
      <c r="P563" s="13"/>
      <c r="Q563" s="13"/>
      <c r="R563" s="13"/>
      <c r="S563" s="13"/>
      <c r="T563" s="13"/>
      <c r="U563" s="13"/>
      <c r="V563" s="13"/>
      <c r="W563" s="13"/>
      <c r="X563" s="13"/>
      <c r="Y563" s="13"/>
      <c r="Z563" s="13"/>
    </row>
    <row r="564" spans="14:26" ht="13.8" x14ac:dyDescent="0.25">
      <c r="N564" s="13"/>
      <c r="O564" s="13"/>
      <c r="P564" s="13"/>
      <c r="Q564" s="13"/>
      <c r="R564" s="13"/>
      <c r="S564" s="13"/>
      <c r="T564" s="13"/>
      <c r="U564" s="13"/>
      <c r="V564" s="13"/>
      <c r="W564" s="13"/>
      <c r="X564" s="13"/>
      <c r="Y564" s="13"/>
      <c r="Z564" s="13"/>
    </row>
    <row r="565" spans="14:26" ht="13.8" x14ac:dyDescent="0.25">
      <c r="N565" s="13"/>
      <c r="O565" s="13"/>
      <c r="P565" s="13"/>
      <c r="Q565" s="13"/>
      <c r="R565" s="13"/>
      <c r="S565" s="13"/>
      <c r="T565" s="13"/>
      <c r="U565" s="13"/>
      <c r="V565" s="13"/>
      <c r="W565" s="13"/>
      <c r="X565" s="13"/>
      <c r="Y565" s="13"/>
      <c r="Z565" s="13"/>
    </row>
    <row r="566" spans="14:26" ht="13.8" x14ac:dyDescent="0.25">
      <c r="N566" s="13"/>
      <c r="O566" s="13"/>
      <c r="P566" s="13"/>
      <c r="Q566" s="13"/>
      <c r="R566" s="13"/>
      <c r="S566" s="13"/>
      <c r="T566" s="13"/>
      <c r="U566" s="13"/>
      <c r="V566" s="13"/>
      <c r="W566" s="13"/>
      <c r="X566" s="13"/>
      <c r="Y566" s="13"/>
      <c r="Z566" s="13"/>
    </row>
    <row r="567" spans="14:26" ht="13.8" x14ac:dyDescent="0.25">
      <c r="N567" s="13"/>
      <c r="O567" s="13"/>
      <c r="P567" s="13"/>
      <c r="Q567" s="13"/>
      <c r="R567" s="13"/>
      <c r="S567" s="13"/>
      <c r="T567" s="13"/>
      <c r="U567" s="13"/>
      <c r="V567" s="13"/>
      <c r="W567" s="13"/>
      <c r="X567" s="13"/>
      <c r="Y567" s="13"/>
      <c r="Z567" s="13"/>
    </row>
    <row r="568" spans="14:26" ht="13.8" x14ac:dyDescent="0.25">
      <c r="N568" s="13"/>
      <c r="O568" s="13"/>
      <c r="P568" s="13"/>
      <c r="Q568" s="13"/>
      <c r="R568" s="13"/>
      <c r="S568" s="13"/>
      <c r="T568" s="13"/>
      <c r="U568" s="13"/>
      <c r="V568" s="13"/>
      <c r="W568" s="13"/>
      <c r="X568" s="13"/>
      <c r="Y568" s="13"/>
      <c r="Z568" s="13"/>
    </row>
    <row r="569" spans="14:26" ht="13.8" x14ac:dyDescent="0.25">
      <c r="N569" s="13"/>
      <c r="O569" s="13"/>
      <c r="P569" s="13"/>
      <c r="Q569" s="13"/>
      <c r="R569" s="13"/>
      <c r="S569" s="13"/>
      <c r="T569" s="13"/>
      <c r="U569" s="13"/>
      <c r="V569" s="13"/>
      <c r="W569" s="13"/>
      <c r="X569" s="13"/>
      <c r="Y569" s="13"/>
      <c r="Z569" s="13"/>
    </row>
    <row r="570" spans="14:26" ht="13.8" x14ac:dyDescent="0.25">
      <c r="N570" s="13"/>
      <c r="O570" s="13"/>
      <c r="P570" s="13"/>
      <c r="Q570" s="13"/>
      <c r="R570" s="13"/>
      <c r="S570" s="13"/>
      <c r="T570" s="13"/>
      <c r="U570" s="13"/>
      <c r="V570" s="13"/>
      <c r="W570" s="13"/>
      <c r="X570" s="13"/>
      <c r="Y570" s="13"/>
      <c r="Z570" s="13"/>
    </row>
    <row r="571" spans="14:26" ht="13.8" x14ac:dyDescent="0.25">
      <c r="N571" s="13"/>
      <c r="O571" s="13"/>
      <c r="P571" s="13"/>
      <c r="Q571" s="13"/>
      <c r="R571" s="13"/>
      <c r="S571" s="13"/>
      <c r="T571" s="13"/>
      <c r="U571" s="13"/>
      <c r="V571" s="13"/>
      <c r="W571" s="13"/>
      <c r="X571" s="13"/>
      <c r="Y571" s="13"/>
      <c r="Z571" s="13"/>
    </row>
    <row r="572" spans="14:26" ht="13.8" x14ac:dyDescent="0.25">
      <c r="N572" s="13"/>
      <c r="O572" s="13"/>
      <c r="P572" s="13"/>
      <c r="Q572" s="13"/>
      <c r="R572" s="13"/>
      <c r="S572" s="13"/>
      <c r="T572" s="13"/>
      <c r="U572" s="13"/>
      <c r="V572" s="13"/>
      <c r="W572" s="13"/>
      <c r="X572" s="13"/>
      <c r="Y572" s="13"/>
      <c r="Z572" s="13"/>
    </row>
    <row r="573" spans="14:26" ht="13.8" x14ac:dyDescent="0.25">
      <c r="N573" s="13"/>
      <c r="O573" s="13"/>
      <c r="P573" s="13"/>
      <c r="Q573" s="13"/>
      <c r="R573" s="13"/>
      <c r="S573" s="13"/>
      <c r="T573" s="13"/>
      <c r="U573" s="13"/>
      <c r="V573" s="13"/>
      <c r="W573" s="13"/>
      <c r="X573" s="13"/>
      <c r="Y573" s="13"/>
      <c r="Z573" s="13"/>
    </row>
    <row r="574" spans="14:26" ht="13.8" x14ac:dyDescent="0.25">
      <c r="N574" s="13"/>
      <c r="O574" s="13"/>
      <c r="P574" s="13"/>
      <c r="Q574" s="13"/>
      <c r="R574" s="13"/>
      <c r="S574" s="13"/>
      <c r="T574" s="13"/>
      <c r="U574" s="13"/>
      <c r="V574" s="13"/>
      <c r="W574" s="13"/>
      <c r="X574" s="13"/>
      <c r="Y574" s="13"/>
      <c r="Z574" s="13"/>
    </row>
    <row r="575" spans="14:26" ht="13.8" x14ac:dyDescent="0.25">
      <c r="N575" s="13"/>
      <c r="O575" s="13"/>
      <c r="P575" s="13"/>
      <c r="Q575" s="13"/>
      <c r="R575" s="13"/>
      <c r="S575" s="13"/>
      <c r="T575" s="13"/>
      <c r="U575" s="13"/>
      <c r="V575" s="13"/>
      <c r="W575" s="13"/>
      <c r="X575" s="13"/>
      <c r="Y575" s="13"/>
      <c r="Z575" s="13"/>
    </row>
    <row r="576" spans="14:26" ht="13.8" x14ac:dyDescent="0.25">
      <c r="N576" s="13"/>
      <c r="O576" s="13"/>
      <c r="P576" s="13"/>
      <c r="Q576" s="13"/>
      <c r="R576" s="13"/>
      <c r="S576" s="13"/>
      <c r="T576" s="13"/>
      <c r="U576" s="13"/>
      <c r="V576" s="13"/>
      <c r="W576" s="13"/>
      <c r="X576" s="13"/>
      <c r="Y576" s="13"/>
      <c r="Z576" s="13"/>
    </row>
    <row r="577" spans="14:26" ht="13.8" x14ac:dyDescent="0.25">
      <c r="N577" s="13"/>
      <c r="O577" s="13"/>
      <c r="P577" s="13"/>
      <c r="Q577" s="13"/>
      <c r="R577" s="13"/>
      <c r="S577" s="13"/>
      <c r="T577" s="13"/>
      <c r="U577" s="13"/>
      <c r="V577" s="13"/>
      <c r="W577" s="13"/>
      <c r="X577" s="13"/>
      <c r="Y577" s="13"/>
      <c r="Z577" s="13"/>
    </row>
    <row r="578" spans="14:26" ht="13.8" x14ac:dyDescent="0.25">
      <c r="N578" s="13"/>
      <c r="O578" s="13"/>
      <c r="P578" s="13"/>
      <c r="Q578" s="13"/>
      <c r="R578" s="13"/>
      <c r="S578" s="13"/>
      <c r="T578" s="13"/>
      <c r="U578" s="13"/>
      <c r="V578" s="13"/>
      <c r="W578" s="13"/>
      <c r="X578" s="13"/>
      <c r="Y578" s="13"/>
      <c r="Z578" s="13"/>
    </row>
    <row r="579" spans="14:26" ht="13.8" x14ac:dyDescent="0.25">
      <c r="N579" s="13"/>
      <c r="O579" s="13"/>
      <c r="P579" s="13"/>
      <c r="Q579" s="13"/>
      <c r="R579" s="13"/>
      <c r="S579" s="13"/>
      <c r="T579" s="13"/>
      <c r="U579" s="13"/>
      <c r="V579" s="13"/>
      <c r="W579" s="13"/>
      <c r="X579" s="13"/>
      <c r="Y579" s="13"/>
      <c r="Z579" s="13"/>
    </row>
    <row r="580" spans="14:26" ht="13.8" x14ac:dyDescent="0.25">
      <c r="N580" s="13"/>
      <c r="O580" s="13"/>
      <c r="P580" s="13"/>
      <c r="Q580" s="13"/>
      <c r="R580" s="13"/>
      <c r="S580" s="13"/>
      <c r="T580" s="13"/>
      <c r="U580" s="13"/>
      <c r="V580" s="13"/>
      <c r="W580" s="13"/>
      <c r="X580" s="13"/>
      <c r="Y580" s="13"/>
      <c r="Z580" s="13"/>
    </row>
    <row r="581" spans="14:26" ht="13.8" x14ac:dyDescent="0.25">
      <c r="N581" s="13"/>
      <c r="O581" s="13"/>
      <c r="P581" s="13"/>
      <c r="Q581" s="13"/>
      <c r="R581" s="13"/>
      <c r="S581" s="13"/>
      <c r="T581" s="13"/>
      <c r="U581" s="13"/>
      <c r="V581" s="13"/>
      <c r="W581" s="13"/>
      <c r="X581" s="13"/>
      <c r="Y581" s="13"/>
      <c r="Z581" s="13"/>
    </row>
    <row r="582" spans="14:26" ht="13.8" x14ac:dyDescent="0.25">
      <c r="N582" s="13"/>
      <c r="O582" s="13"/>
      <c r="P582" s="13"/>
      <c r="Q582" s="13"/>
      <c r="R582" s="13"/>
      <c r="S582" s="13"/>
      <c r="T582" s="13"/>
      <c r="U582" s="13"/>
      <c r="V582" s="13"/>
      <c r="W582" s="13"/>
      <c r="X582" s="13"/>
      <c r="Y582" s="13"/>
      <c r="Z582" s="13"/>
    </row>
    <row r="583" spans="14:26" ht="13.8" x14ac:dyDescent="0.25">
      <c r="N583" s="13"/>
      <c r="O583" s="13"/>
      <c r="P583" s="13"/>
      <c r="Q583" s="13"/>
      <c r="R583" s="13"/>
      <c r="S583" s="13"/>
      <c r="T583" s="13"/>
      <c r="U583" s="13"/>
      <c r="V583" s="13"/>
      <c r="W583" s="13"/>
      <c r="X583" s="13"/>
      <c r="Y583" s="13"/>
      <c r="Z583" s="13"/>
    </row>
    <row r="584" spans="14:26" ht="13.8" x14ac:dyDescent="0.25">
      <c r="N584" s="13"/>
      <c r="O584" s="13"/>
      <c r="P584" s="13"/>
      <c r="Q584" s="13"/>
      <c r="R584" s="13"/>
      <c r="S584" s="13"/>
      <c r="T584" s="13"/>
      <c r="U584" s="13"/>
      <c r="V584" s="13"/>
      <c r="W584" s="13"/>
      <c r="X584" s="13"/>
      <c r="Y584" s="13"/>
      <c r="Z584" s="13"/>
    </row>
    <row r="585" spans="14:26" ht="13.8" x14ac:dyDescent="0.25">
      <c r="N585" s="13"/>
      <c r="O585" s="13"/>
      <c r="P585" s="13"/>
      <c r="Q585" s="13"/>
      <c r="R585" s="13"/>
      <c r="S585" s="13"/>
      <c r="T585" s="13"/>
      <c r="U585" s="13"/>
      <c r="V585" s="13"/>
      <c r="W585" s="13"/>
      <c r="X585" s="13"/>
      <c r="Y585" s="13"/>
      <c r="Z585" s="13"/>
    </row>
    <row r="586" spans="14:26" ht="13.8" x14ac:dyDescent="0.25">
      <c r="N586" s="13"/>
      <c r="O586" s="13"/>
      <c r="P586" s="13"/>
      <c r="Q586" s="13"/>
      <c r="R586" s="13"/>
      <c r="S586" s="13"/>
      <c r="T586" s="13"/>
      <c r="U586" s="13"/>
      <c r="V586" s="13"/>
      <c r="W586" s="13"/>
      <c r="X586" s="13"/>
      <c r="Y586" s="13"/>
      <c r="Z586" s="13"/>
    </row>
    <row r="587" spans="14:26" ht="13.8" x14ac:dyDescent="0.25">
      <c r="N587" s="13"/>
      <c r="O587" s="13"/>
      <c r="P587" s="13"/>
      <c r="Q587" s="13"/>
      <c r="R587" s="13"/>
      <c r="S587" s="13"/>
      <c r="T587" s="13"/>
      <c r="U587" s="13"/>
      <c r="V587" s="13"/>
      <c r="W587" s="13"/>
      <c r="X587" s="13"/>
      <c r="Y587" s="13"/>
      <c r="Z587" s="13"/>
    </row>
    <row r="588" spans="14:26" ht="13.8" x14ac:dyDescent="0.25">
      <c r="N588" s="13"/>
      <c r="O588" s="13"/>
      <c r="P588" s="13"/>
      <c r="Q588" s="13"/>
      <c r="R588" s="13"/>
      <c r="S588" s="13"/>
      <c r="T588" s="13"/>
      <c r="U588" s="13"/>
      <c r="V588" s="13"/>
      <c r="W588" s="13"/>
      <c r="X588" s="13"/>
      <c r="Y588" s="13"/>
      <c r="Z588" s="13"/>
    </row>
    <row r="589" spans="14:26" ht="13.8" x14ac:dyDescent="0.25">
      <c r="N589" s="13"/>
      <c r="O589" s="13"/>
      <c r="P589" s="13"/>
      <c r="Q589" s="13"/>
      <c r="R589" s="13"/>
      <c r="S589" s="13"/>
      <c r="T589" s="13"/>
      <c r="U589" s="13"/>
      <c r="V589" s="13"/>
      <c r="W589" s="13"/>
      <c r="X589" s="13"/>
      <c r="Y589" s="13"/>
      <c r="Z589" s="13"/>
    </row>
    <row r="590" spans="14:26" ht="13.8" x14ac:dyDescent="0.25">
      <c r="N590" s="13"/>
      <c r="O590" s="13"/>
      <c r="P590" s="13"/>
      <c r="Q590" s="13"/>
      <c r="R590" s="13"/>
      <c r="S590" s="13"/>
      <c r="T590" s="13"/>
      <c r="U590" s="13"/>
      <c r="V590" s="13"/>
      <c r="W590" s="13"/>
      <c r="X590" s="13"/>
      <c r="Y590" s="13"/>
      <c r="Z590" s="13"/>
    </row>
    <row r="591" spans="14:26" ht="13.8" x14ac:dyDescent="0.25">
      <c r="N591" s="13"/>
      <c r="O591" s="13"/>
      <c r="P591" s="13"/>
      <c r="Q591" s="13"/>
      <c r="R591" s="13"/>
      <c r="S591" s="13"/>
      <c r="T591" s="13"/>
      <c r="U591" s="13"/>
      <c r="V591" s="13"/>
      <c r="W591" s="13"/>
      <c r="X591" s="13"/>
      <c r="Y591" s="13"/>
      <c r="Z591" s="13"/>
    </row>
    <row r="592" spans="14:26" ht="13.8" x14ac:dyDescent="0.25">
      <c r="N592" s="13"/>
      <c r="O592" s="13"/>
      <c r="P592" s="13"/>
      <c r="Q592" s="13"/>
      <c r="R592" s="13"/>
      <c r="S592" s="13"/>
      <c r="T592" s="13"/>
      <c r="U592" s="13"/>
      <c r="V592" s="13"/>
      <c r="W592" s="13"/>
      <c r="X592" s="13"/>
      <c r="Y592" s="13"/>
      <c r="Z592" s="13"/>
    </row>
    <row r="593" spans="14:26" ht="13.8" x14ac:dyDescent="0.25">
      <c r="N593" s="13"/>
      <c r="O593" s="13"/>
      <c r="P593" s="13"/>
      <c r="Q593" s="13"/>
      <c r="R593" s="13"/>
      <c r="S593" s="13"/>
      <c r="T593" s="13"/>
      <c r="U593" s="13"/>
      <c r="V593" s="13"/>
      <c r="W593" s="13"/>
      <c r="X593" s="13"/>
      <c r="Y593" s="13"/>
      <c r="Z593" s="13"/>
    </row>
    <row r="594" spans="14:26" ht="13.8" x14ac:dyDescent="0.25">
      <c r="N594" s="13"/>
      <c r="O594" s="13"/>
      <c r="P594" s="13"/>
      <c r="Q594" s="13"/>
      <c r="R594" s="13"/>
      <c r="S594" s="13"/>
      <c r="T594" s="13"/>
      <c r="U594" s="13"/>
      <c r="V594" s="13"/>
      <c r="W594" s="13"/>
      <c r="X594" s="13"/>
      <c r="Y594" s="13"/>
      <c r="Z594" s="13"/>
    </row>
    <row r="595" spans="14:26" ht="13.8" x14ac:dyDescent="0.25">
      <c r="N595" s="13"/>
      <c r="O595" s="13"/>
      <c r="P595" s="13"/>
      <c r="Q595" s="13"/>
      <c r="R595" s="13"/>
      <c r="S595" s="13"/>
      <c r="T595" s="13"/>
      <c r="U595" s="13"/>
      <c r="V595" s="13"/>
      <c r="W595" s="13"/>
      <c r="X595" s="13"/>
      <c r="Y595" s="13"/>
      <c r="Z595" s="13"/>
    </row>
    <row r="596" spans="14:26" ht="13.8" x14ac:dyDescent="0.25">
      <c r="N596" s="13"/>
      <c r="O596" s="13"/>
      <c r="P596" s="13"/>
      <c r="Q596" s="13"/>
      <c r="R596" s="13"/>
      <c r="S596" s="13"/>
      <c r="T596" s="13"/>
      <c r="U596" s="13"/>
      <c r="V596" s="13"/>
      <c r="W596" s="13"/>
      <c r="X596" s="13"/>
      <c r="Y596" s="13"/>
      <c r="Z596" s="13"/>
    </row>
    <row r="597" spans="14:26" ht="13.8" x14ac:dyDescent="0.25">
      <c r="N597" s="13"/>
      <c r="O597" s="13"/>
      <c r="P597" s="13"/>
      <c r="Q597" s="13"/>
      <c r="R597" s="13"/>
      <c r="S597" s="13"/>
      <c r="T597" s="13"/>
      <c r="U597" s="13"/>
      <c r="V597" s="13"/>
      <c r="W597" s="13"/>
      <c r="X597" s="13"/>
      <c r="Y597" s="13"/>
      <c r="Z597" s="13"/>
    </row>
    <row r="598" spans="14:26" ht="13.8" x14ac:dyDescent="0.25">
      <c r="N598" s="13"/>
      <c r="O598" s="13"/>
      <c r="P598" s="13"/>
      <c r="Q598" s="13"/>
      <c r="R598" s="13"/>
      <c r="S598" s="13"/>
      <c r="T598" s="13"/>
      <c r="U598" s="13"/>
      <c r="V598" s="13"/>
      <c r="W598" s="13"/>
      <c r="X598" s="13"/>
      <c r="Y598" s="13"/>
      <c r="Z598" s="13"/>
    </row>
    <row r="599" spans="14:26" ht="13.8" x14ac:dyDescent="0.25">
      <c r="N599" s="13"/>
      <c r="O599" s="13"/>
      <c r="P599" s="13"/>
      <c r="Q599" s="13"/>
      <c r="R599" s="13"/>
      <c r="S599" s="13"/>
      <c r="T599" s="13"/>
      <c r="U599" s="13"/>
      <c r="V599" s="13"/>
      <c r="W599" s="13"/>
      <c r="X599" s="13"/>
      <c r="Y599" s="13"/>
      <c r="Z599" s="13"/>
    </row>
    <row r="600" spans="14:26" ht="13.8" x14ac:dyDescent="0.25">
      <c r="N600" s="13"/>
      <c r="O600" s="13"/>
      <c r="P600" s="13"/>
      <c r="Q600" s="13"/>
      <c r="R600" s="13"/>
      <c r="S600" s="13"/>
      <c r="T600" s="13"/>
      <c r="U600" s="13"/>
      <c r="V600" s="13"/>
      <c r="W600" s="13"/>
      <c r="X600" s="13"/>
      <c r="Y600" s="13"/>
      <c r="Z600" s="13"/>
    </row>
    <row r="601" spans="14:26" ht="13.8" x14ac:dyDescent="0.25">
      <c r="N601" s="13"/>
      <c r="O601" s="13"/>
      <c r="P601" s="13"/>
      <c r="Q601" s="13"/>
      <c r="R601" s="13"/>
      <c r="S601" s="13"/>
      <c r="T601" s="13"/>
      <c r="U601" s="13"/>
      <c r="V601" s="13"/>
      <c r="W601" s="13"/>
      <c r="X601" s="13"/>
      <c r="Y601" s="13"/>
      <c r="Z601" s="13"/>
    </row>
    <row r="602" spans="14:26" ht="13.8" x14ac:dyDescent="0.25">
      <c r="N602" s="13"/>
      <c r="O602" s="13"/>
      <c r="P602" s="13"/>
      <c r="Q602" s="13"/>
      <c r="R602" s="13"/>
      <c r="S602" s="13"/>
      <c r="T602" s="13"/>
      <c r="U602" s="13"/>
      <c r="V602" s="13"/>
      <c r="W602" s="13"/>
      <c r="X602" s="13"/>
      <c r="Y602" s="13"/>
      <c r="Z602" s="13"/>
    </row>
    <row r="603" spans="14:26" ht="13.8" x14ac:dyDescent="0.25">
      <c r="N603" s="13"/>
      <c r="O603" s="13"/>
      <c r="P603" s="13"/>
      <c r="Q603" s="13"/>
      <c r="R603" s="13"/>
      <c r="S603" s="13"/>
      <c r="T603" s="13"/>
      <c r="U603" s="13"/>
      <c r="V603" s="13"/>
      <c r="W603" s="13"/>
      <c r="X603" s="13"/>
      <c r="Y603" s="13"/>
      <c r="Z603" s="13"/>
    </row>
    <row r="604" spans="14:26" ht="13.8" x14ac:dyDescent="0.25">
      <c r="N604" s="13"/>
      <c r="O604" s="13"/>
      <c r="P604" s="13"/>
      <c r="Q604" s="13"/>
      <c r="R604" s="13"/>
      <c r="S604" s="13"/>
      <c r="T604" s="13"/>
      <c r="U604" s="13"/>
      <c r="V604" s="13"/>
      <c r="W604" s="13"/>
      <c r="X604" s="13"/>
      <c r="Y604" s="13"/>
      <c r="Z604" s="13"/>
    </row>
    <row r="605" spans="14:26" ht="13.8" x14ac:dyDescent="0.25">
      <c r="N605" s="13"/>
      <c r="O605" s="13"/>
      <c r="P605" s="13"/>
      <c r="Q605" s="13"/>
      <c r="R605" s="13"/>
      <c r="S605" s="13"/>
      <c r="T605" s="13"/>
      <c r="U605" s="13"/>
      <c r="V605" s="13"/>
      <c r="W605" s="13"/>
      <c r="X605" s="13"/>
      <c r="Y605" s="13"/>
      <c r="Z605" s="13"/>
    </row>
    <row r="606" spans="14:26" ht="13.8" x14ac:dyDescent="0.25">
      <c r="N606" s="13"/>
      <c r="O606" s="13"/>
      <c r="P606" s="13"/>
      <c r="Q606" s="13"/>
      <c r="R606" s="13"/>
      <c r="S606" s="13"/>
      <c r="T606" s="13"/>
      <c r="U606" s="13"/>
      <c r="V606" s="13"/>
      <c r="W606" s="13"/>
      <c r="X606" s="13"/>
      <c r="Y606" s="13"/>
      <c r="Z606" s="13"/>
    </row>
    <row r="607" spans="14:26" ht="13.8" x14ac:dyDescent="0.25">
      <c r="N607" s="13"/>
      <c r="O607" s="13"/>
      <c r="P607" s="13"/>
      <c r="Q607" s="13"/>
      <c r="R607" s="13"/>
      <c r="S607" s="13"/>
      <c r="T607" s="13"/>
      <c r="U607" s="13"/>
      <c r="V607" s="13"/>
      <c r="W607" s="13"/>
      <c r="X607" s="13"/>
      <c r="Y607" s="13"/>
      <c r="Z607" s="13"/>
    </row>
    <row r="608" spans="14:26" ht="13.8" x14ac:dyDescent="0.25">
      <c r="N608" s="13"/>
      <c r="O608" s="13"/>
      <c r="P608" s="13"/>
      <c r="Q608" s="13"/>
      <c r="R608" s="13"/>
      <c r="S608" s="13"/>
      <c r="T608" s="13"/>
      <c r="U608" s="13"/>
      <c r="V608" s="13"/>
      <c r="W608" s="13"/>
      <c r="X608" s="13"/>
      <c r="Y608" s="13"/>
      <c r="Z608" s="13"/>
    </row>
    <row r="609" spans="14:26" ht="13.8" x14ac:dyDescent="0.25">
      <c r="N609" s="13"/>
      <c r="O609" s="13"/>
      <c r="P609" s="13"/>
      <c r="Q609" s="13"/>
      <c r="R609" s="13"/>
      <c r="S609" s="13"/>
      <c r="T609" s="13"/>
      <c r="U609" s="13"/>
      <c r="V609" s="13"/>
      <c r="W609" s="13"/>
      <c r="X609" s="13"/>
      <c r="Y609" s="13"/>
      <c r="Z609" s="13"/>
    </row>
    <row r="610" spans="14:26" ht="13.8" x14ac:dyDescent="0.25">
      <c r="N610" s="13"/>
      <c r="O610" s="13"/>
      <c r="P610" s="13"/>
      <c r="Q610" s="13"/>
      <c r="R610" s="13"/>
      <c r="S610" s="13"/>
      <c r="T610" s="13"/>
      <c r="U610" s="13"/>
      <c r="V610" s="13"/>
      <c r="W610" s="13"/>
      <c r="X610" s="13"/>
      <c r="Y610" s="13"/>
      <c r="Z610" s="13"/>
    </row>
    <row r="611" spans="14:26" ht="13.8" x14ac:dyDescent="0.25">
      <c r="N611" s="13"/>
      <c r="O611" s="13"/>
      <c r="P611" s="13"/>
      <c r="Q611" s="13"/>
      <c r="R611" s="13"/>
      <c r="S611" s="13"/>
      <c r="T611" s="13"/>
      <c r="U611" s="13"/>
      <c r="V611" s="13"/>
      <c r="W611" s="13"/>
      <c r="X611" s="13"/>
      <c r="Y611" s="13"/>
      <c r="Z611" s="13"/>
    </row>
    <row r="612" spans="14:26" ht="13.8" x14ac:dyDescent="0.25">
      <c r="N612" s="13"/>
      <c r="O612" s="13"/>
      <c r="P612" s="13"/>
      <c r="Q612" s="13"/>
      <c r="R612" s="13"/>
      <c r="S612" s="13"/>
      <c r="T612" s="13"/>
      <c r="U612" s="13"/>
      <c r="V612" s="13"/>
      <c r="W612" s="13"/>
      <c r="X612" s="13"/>
      <c r="Y612" s="13"/>
      <c r="Z612" s="13"/>
    </row>
    <row r="613" spans="14:26" ht="13.8" x14ac:dyDescent="0.25">
      <c r="N613" s="13"/>
      <c r="O613" s="13"/>
      <c r="P613" s="13"/>
      <c r="Q613" s="13"/>
      <c r="R613" s="13"/>
      <c r="S613" s="13"/>
      <c r="T613" s="13"/>
      <c r="U613" s="13"/>
      <c r="V613" s="13"/>
      <c r="W613" s="13"/>
      <c r="X613" s="13"/>
      <c r="Y613" s="13"/>
      <c r="Z613" s="13"/>
    </row>
    <row r="614" spans="14:26" ht="13.8" x14ac:dyDescent="0.25">
      <c r="N614" s="13"/>
      <c r="O614" s="13"/>
      <c r="P614" s="13"/>
      <c r="Q614" s="13"/>
      <c r="R614" s="13"/>
      <c r="S614" s="13"/>
      <c r="T614" s="13"/>
      <c r="U614" s="13"/>
      <c r="V614" s="13"/>
      <c r="W614" s="13"/>
      <c r="X614" s="13"/>
      <c r="Y614" s="13"/>
      <c r="Z614" s="13"/>
    </row>
    <row r="615" spans="14:26" ht="13.8" x14ac:dyDescent="0.25">
      <c r="N615" s="13"/>
      <c r="O615" s="13"/>
      <c r="P615" s="13"/>
      <c r="Q615" s="13"/>
      <c r="R615" s="13"/>
      <c r="S615" s="13"/>
      <c r="T615" s="13"/>
      <c r="U615" s="13"/>
      <c r="V615" s="13"/>
      <c r="W615" s="13"/>
      <c r="X615" s="13"/>
      <c r="Y615" s="13"/>
      <c r="Z615" s="13"/>
    </row>
    <row r="616" spans="14:26" ht="13.8" x14ac:dyDescent="0.25">
      <c r="N616" s="13"/>
      <c r="O616" s="13"/>
      <c r="P616" s="13"/>
      <c r="Q616" s="13"/>
      <c r="R616" s="13"/>
      <c r="S616" s="13"/>
      <c r="T616" s="13"/>
      <c r="U616" s="13"/>
      <c r="V616" s="13"/>
      <c r="W616" s="13"/>
      <c r="X616" s="13"/>
      <c r="Y616" s="13"/>
      <c r="Z616" s="13"/>
    </row>
    <row r="617" spans="14:26" ht="13.8" x14ac:dyDescent="0.25">
      <c r="N617" s="13"/>
      <c r="O617" s="13"/>
      <c r="P617" s="13"/>
      <c r="Q617" s="13"/>
      <c r="R617" s="13"/>
      <c r="S617" s="13"/>
      <c r="T617" s="13"/>
      <c r="U617" s="13"/>
      <c r="V617" s="13"/>
      <c r="W617" s="13"/>
      <c r="X617" s="13"/>
      <c r="Y617" s="13"/>
      <c r="Z617" s="13"/>
    </row>
    <row r="618" spans="14:26" ht="13.8" x14ac:dyDescent="0.25">
      <c r="N618" s="13"/>
      <c r="O618" s="13"/>
      <c r="P618" s="13"/>
      <c r="Q618" s="13"/>
      <c r="R618" s="13"/>
      <c r="S618" s="13"/>
      <c r="T618" s="13"/>
      <c r="U618" s="13"/>
      <c r="V618" s="13"/>
      <c r="W618" s="13"/>
      <c r="X618" s="13"/>
      <c r="Y618" s="13"/>
      <c r="Z618" s="13"/>
    </row>
    <row r="619" spans="14:26" ht="13.8" x14ac:dyDescent="0.25">
      <c r="N619" s="13"/>
      <c r="O619" s="13"/>
      <c r="P619" s="13"/>
      <c r="Q619" s="13"/>
      <c r="R619" s="13"/>
      <c r="S619" s="13"/>
      <c r="T619" s="13"/>
      <c r="U619" s="13"/>
      <c r="V619" s="13"/>
      <c r="W619" s="13"/>
      <c r="X619" s="13"/>
      <c r="Y619" s="13"/>
      <c r="Z619" s="13"/>
    </row>
    <row r="620" spans="14:26" ht="13.8" x14ac:dyDescent="0.25">
      <c r="N620" s="13"/>
      <c r="O620" s="13"/>
      <c r="P620" s="13"/>
      <c r="Q620" s="13"/>
      <c r="R620" s="13"/>
      <c r="S620" s="13"/>
      <c r="T620" s="13"/>
      <c r="U620" s="13"/>
      <c r="V620" s="13"/>
      <c r="W620" s="13"/>
      <c r="X620" s="13"/>
      <c r="Y620" s="13"/>
      <c r="Z620" s="13"/>
    </row>
    <row r="621" spans="14:26" ht="13.8" x14ac:dyDescent="0.25">
      <c r="N621" s="13"/>
      <c r="O621" s="13"/>
      <c r="P621" s="13"/>
      <c r="Q621" s="13"/>
      <c r="R621" s="13"/>
      <c r="S621" s="13"/>
      <c r="T621" s="13"/>
      <c r="U621" s="13"/>
      <c r="V621" s="13"/>
      <c r="W621" s="13"/>
      <c r="X621" s="13"/>
      <c r="Y621" s="13"/>
      <c r="Z621" s="13"/>
    </row>
    <row r="622" spans="14:26" ht="13.8" x14ac:dyDescent="0.25">
      <c r="N622" s="13"/>
      <c r="O622" s="13"/>
      <c r="P622" s="13"/>
      <c r="Q622" s="13"/>
      <c r="R622" s="13"/>
      <c r="S622" s="13"/>
      <c r="T622" s="13"/>
      <c r="U622" s="13"/>
      <c r="V622" s="13"/>
      <c r="W622" s="13"/>
      <c r="X622" s="13"/>
      <c r="Y622" s="13"/>
      <c r="Z622" s="13"/>
    </row>
    <row r="623" spans="14:26" ht="13.8" x14ac:dyDescent="0.25">
      <c r="N623" s="13"/>
      <c r="O623" s="13"/>
      <c r="P623" s="13"/>
      <c r="Q623" s="13"/>
      <c r="R623" s="13"/>
      <c r="S623" s="13"/>
      <c r="T623" s="13"/>
      <c r="U623" s="13"/>
      <c r="V623" s="13"/>
      <c r="W623" s="13"/>
      <c r="X623" s="13"/>
      <c r="Y623" s="13"/>
      <c r="Z623" s="13"/>
    </row>
    <row r="624" spans="14:26" ht="13.8" x14ac:dyDescent="0.25">
      <c r="N624" s="13"/>
      <c r="O624" s="13"/>
      <c r="P624" s="13"/>
      <c r="Q624" s="13"/>
      <c r="R624" s="13"/>
      <c r="S624" s="13"/>
      <c r="T624" s="13"/>
      <c r="U624" s="13"/>
      <c r="V624" s="13"/>
      <c r="W624" s="13"/>
      <c r="X624" s="13"/>
      <c r="Y624" s="13"/>
      <c r="Z624" s="13"/>
    </row>
    <row r="625" spans="14:26" ht="13.8" x14ac:dyDescent="0.25">
      <c r="N625" s="13"/>
      <c r="O625" s="13"/>
      <c r="P625" s="13"/>
      <c r="Q625" s="13"/>
      <c r="R625" s="13"/>
      <c r="S625" s="13"/>
      <c r="T625" s="13"/>
      <c r="U625" s="13"/>
      <c r="V625" s="13"/>
      <c r="W625" s="13"/>
      <c r="X625" s="13"/>
      <c r="Y625" s="13"/>
      <c r="Z625" s="13"/>
    </row>
    <row r="626" spans="14:26" ht="13.8" x14ac:dyDescent="0.25">
      <c r="N626" s="13"/>
      <c r="O626" s="13"/>
      <c r="P626" s="13"/>
      <c r="Q626" s="13"/>
      <c r="R626" s="13"/>
      <c r="S626" s="13"/>
      <c r="T626" s="13"/>
      <c r="U626" s="13"/>
      <c r="V626" s="13"/>
      <c r="W626" s="13"/>
      <c r="X626" s="13"/>
      <c r="Y626" s="13"/>
      <c r="Z626" s="13"/>
    </row>
    <row r="627" spans="14:26" ht="13.8" x14ac:dyDescent="0.25">
      <c r="N627" s="13"/>
      <c r="O627" s="13"/>
      <c r="P627" s="13"/>
      <c r="Q627" s="13"/>
      <c r="R627" s="13"/>
      <c r="S627" s="13"/>
      <c r="T627" s="13"/>
      <c r="U627" s="13"/>
      <c r="V627" s="13"/>
      <c r="W627" s="13"/>
      <c r="X627" s="13"/>
      <c r="Y627" s="13"/>
      <c r="Z627" s="13"/>
    </row>
    <row r="628" spans="14:26" ht="13.8" x14ac:dyDescent="0.25">
      <c r="N628" s="13"/>
      <c r="O628" s="13"/>
      <c r="P628" s="13"/>
      <c r="Q628" s="13"/>
      <c r="R628" s="13"/>
      <c r="S628" s="13"/>
      <c r="T628" s="13"/>
      <c r="U628" s="13"/>
      <c r="V628" s="13"/>
      <c r="W628" s="13"/>
      <c r="X628" s="13"/>
      <c r="Y628" s="13"/>
      <c r="Z628" s="13"/>
    </row>
    <row r="629" spans="14:26" ht="13.8" x14ac:dyDescent="0.25">
      <c r="N629" s="13"/>
      <c r="O629" s="13"/>
      <c r="P629" s="13"/>
      <c r="Q629" s="13"/>
      <c r="R629" s="13"/>
      <c r="S629" s="13"/>
      <c r="T629" s="13"/>
      <c r="U629" s="13"/>
      <c r="V629" s="13"/>
      <c r="W629" s="13"/>
      <c r="X629" s="13"/>
      <c r="Y629" s="13"/>
      <c r="Z629" s="13"/>
    </row>
    <row r="630" spans="14:26" ht="13.8" x14ac:dyDescent="0.25">
      <c r="N630" s="13"/>
      <c r="O630" s="13"/>
      <c r="P630" s="13"/>
      <c r="Q630" s="13"/>
      <c r="R630" s="13"/>
      <c r="S630" s="13"/>
      <c r="T630" s="13"/>
      <c r="U630" s="13"/>
      <c r="V630" s="13"/>
      <c r="W630" s="13"/>
      <c r="X630" s="13"/>
      <c r="Y630" s="13"/>
      <c r="Z630" s="13"/>
    </row>
    <row r="631" spans="14:26" ht="13.8" x14ac:dyDescent="0.25">
      <c r="N631" s="13"/>
      <c r="O631" s="13"/>
      <c r="P631" s="13"/>
      <c r="Q631" s="13"/>
      <c r="R631" s="13"/>
      <c r="S631" s="13"/>
      <c r="T631" s="13"/>
      <c r="U631" s="13"/>
      <c r="V631" s="13"/>
      <c r="W631" s="13"/>
      <c r="X631" s="13"/>
      <c r="Y631" s="13"/>
      <c r="Z631" s="13"/>
    </row>
    <row r="632" spans="14:26" ht="13.8" x14ac:dyDescent="0.25">
      <c r="N632" s="13"/>
      <c r="O632" s="13"/>
      <c r="P632" s="13"/>
      <c r="Q632" s="13"/>
      <c r="R632" s="13"/>
      <c r="S632" s="13"/>
      <c r="T632" s="13"/>
      <c r="U632" s="13"/>
      <c r="V632" s="13"/>
      <c r="W632" s="13"/>
      <c r="X632" s="13"/>
      <c r="Y632" s="13"/>
      <c r="Z632" s="13"/>
    </row>
    <row r="633" spans="14:26" ht="13.8" x14ac:dyDescent="0.25">
      <c r="N633" s="13"/>
      <c r="O633" s="13"/>
      <c r="P633" s="13"/>
      <c r="Q633" s="13"/>
      <c r="R633" s="13"/>
      <c r="S633" s="13"/>
      <c r="T633" s="13"/>
      <c r="U633" s="13"/>
      <c r="V633" s="13"/>
      <c r="W633" s="13"/>
      <c r="X633" s="13"/>
      <c r="Y633" s="13"/>
      <c r="Z633" s="13"/>
    </row>
    <row r="634" spans="14:26" ht="13.8" x14ac:dyDescent="0.25">
      <c r="N634" s="13"/>
      <c r="O634" s="13"/>
      <c r="P634" s="13"/>
      <c r="Q634" s="13"/>
      <c r="R634" s="13"/>
      <c r="S634" s="13"/>
      <c r="T634" s="13"/>
      <c r="U634" s="13"/>
      <c r="V634" s="13"/>
      <c r="W634" s="13"/>
      <c r="X634" s="13"/>
      <c r="Y634" s="13"/>
      <c r="Z634" s="13"/>
    </row>
    <row r="635" spans="14:26" ht="13.8" x14ac:dyDescent="0.25">
      <c r="N635" s="13"/>
      <c r="O635" s="13"/>
      <c r="P635" s="13"/>
      <c r="Q635" s="13"/>
      <c r="R635" s="13"/>
      <c r="S635" s="13"/>
      <c r="T635" s="13"/>
      <c r="U635" s="13"/>
      <c r="V635" s="13"/>
      <c r="W635" s="13"/>
      <c r="X635" s="13"/>
      <c r="Y635" s="13"/>
      <c r="Z635" s="13"/>
    </row>
    <row r="636" spans="14:26" ht="13.8" x14ac:dyDescent="0.25">
      <c r="N636" s="13"/>
      <c r="O636" s="13"/>
      <c r="P636" s="13"/>
      <c r="Q636" s="13"/>
      <c r="R636" s="13"/>
      <c r="S636" s="13"/>
      <c r="T636" s="13"/>
      <c r="U636" s="13"/>
      <c r="V636" s="13"/>
      <c r="W636" s="13"/>
      <c r="X636" s="13"/>
      <c r="Y636" s="13"/>
      <c r="Z636" s="13"/>
    </row>
    <row r="637" spans="14:26" ht="13.8" x14ac:dyDescent="0.25">
      <c r="N637" s="13"/>
      <c r="O637" s="13"/>
      <c r="P637" s="13"/>
      <c r="Q637" s="13"/>
      <c r="R637" s="13"/>
      <c r="S637" s="13"/>
      <c r="T637" s="13"/>
      <c r="U637" s="13"/>
      <c r="V637" s="13"/>
      <c r="W637" s="13"/>
      <c r="X637" s="13"/>
      <c r="Y637" s="13"/>
      <c r="Z637" s="13"/>
    </row>
    <row r="638" spans="14:26" ht="13.8" x14ac:dyDescent="0.25">
      <c r="N638" s="13"/>
      <c r="O638" s="13"/>
      <c r="P638" s="13"/>
      <c r="Q638" s="13"/>
      <c r="R638" s="13"/>
      <c r="S638" s="13"/>
      <c r="T638" s="13"/>
      <c r="U638" s="13"/>
      <c r="V638" s="13"/>
      <c r="W638" s="13"/>
      <c r="X638" s="13"/>
      <c r="Y638" s="13"/>
      <c r="Z638" s="13"/>
    </row>
    <row r="639" spans="14:26" ht="13.8" x14ac:dyDescent="0.25">
      <c r="N639" s="13"/>
      <c r="O639" s="13"/>
      <c r="P639" s="13"/>
      <c r="Q639" s="13"/>
      <c r="R639" s="13"/>
      <c r="S639" s="13"/>
      <c r="T639" s="13"/>
      <c r="U639" s="13"/>
      <c r="V639" s="13"/>
      <c r="W639" s="13"/>
      <c r="X639" s="13"/>
      <c r="Y639" s="13"/>
      <c r="Z639" s="13"/>
    </row>
    <row r="640" spans="14:26" ht="13.8" x14ac:dyDescent="0.25">
      <c r="N640" s="13"/>
      <c r="O640" s="13"/>
      <c r="P640" s="13"/>
      <c r="Q640" s="13"/>
      <c r="R640" s="13"/>
      <c r="S640" s="13"/>
      <c r="T640" s="13"/>
      <c r="U640" s="13"/>
      <c r="V640" s="13"/>
      <c r="W640" s="13"/>
      <c r="X640" s="13"/>
      <c r="Y640" s="13"/>
      <c r="Z640" s="13"/>
    </row>
    <row r="641" spans="14:26" ht="13.8" x14ac:dyDescent="0.25">
      <c r="N641" s="13"/>
      <c r="O641" s="13"/>
      <c r="P641" s="13"/>
      <c r="Q641" s="13"/>
      <c r="R641" s="13"/>
      <c r="S641" s="13"/>
      <c r="T641" s="13"/>
      <c r="U641" s="13"/>
      <c r="V641" s="13"/>
      <c r="W641" s="13"/>
      <c r="X641" s="13"/>
      <c r="Y641" s="13"/>
      <c r="Z641" s="13"/>
    </row>
    <row r="642" spans="14:26" ht="13.8" x14ac:dyDescent="0.25">
      <c r="N642" s="13"/>
      <c r="O642" s="13"/>
      <c r="P642" s="13"/>
      <c r="Q642" s="13"/>
      <c r="R642" s="13"/>
      <c r="S642" s="13"/>
      <c r="T642" s="13"/>
      <c r="U642" s="13"/>
      <c r="V642" s="13"/>
      <c r="W642" s="13"/>
      <c r="X642" s="13"/>
      <c r="Y642" s="13"/>
      <c r="Z642" s="13"/>
    </row>
    <row r="643" spans="14:26" ht="13.8" x14ac:dyDescent="0.25">
      <c r="N643" s="13"/>
      <c r="O643" s="13"/>
      <c r="P643" s="13"/>
      <c r="Q643" s="13"/>
      <c r="R643" s="13"/>
      <c r="S643" s="13"/>
      <c r="T643" s="13"/>
      <c r="U643" s="13"/>
      <c r="V643" s="13"/>
      <c r="W643" s="13"/>
      <c r="X643" s="13"/>
      <c r="Y643" s="13"/>
      <c r="Z643" s="13"/>
    </row>
    <row r="644" spans="14:26" ht="13.8" x14ac:dyDescent="0.25">
      <c r="N644" s="13"/>
      <c r="O644" s="13"/>
      <c r="P644" s="13"/>
      <c r="Q644" s="13"/>
      <c r="R644" s="13"/>
      <c r="S644" s="13"/>
      <c r="T644" s="13"/>
      <c r="U644" s="13"/>
      <c r="V644" s="13"/>
      <c r="W644" s="13"/>
      <c r="X644" s="13"/>
      <c r="Y644" s="13"/>
      <c r="Z644" s="13"/>
    </row>
    <row r="645" spans="14:26" ht="13.8" x14ac:dyDescent="0.25">
      <c r="N645" s="13"/>
      <c r="O645" s="13"/>
      <c r="P645" s="13"/>
      <c r="Q645" s="13"/>
      <c r="R645" s="13"/>
      <c r="S645" s="13"/>
      <c r="T645" s="13"/>
      <c r="U645" s="13"/>
      <c r="V645" s="13"/>
      <c r="W645" s="13"/>
      <c r="X645" s="13"/>
      <c r="Y645" s="13"/>
      <c r="Z645" s="13"/>
    </row>
    <row r="646" spans="14:26" ht="13.8" x14ac:dyDescent="0.25">
      <c r="N646" s="13"/>
      <c r="O646" s="13"/>
      <c r="P646" s="13"/>
      <c r="Q646" s="13"/>
      <c r="R646" s="13"/>
      <c r="S646" s="13"/>
      <c r="T646" s="13"/>
      <c r="U646" s="13"/>
      <c r="V646" s="13"/>
      <c r="W646" s="13"/>
      <c r="X646" s="13"/>
      <c r="Y646" s="13"/>
      <c r="Z646" s="13"/>
    </row>
    <row r="647" spans="14:26" ht="13.8" x14ac:dyDescent="0.25">
      <c r="N647" s="13"/>
      <c r="O647" s="13"/>
      <c r="P647" s="13"/>
      <c r="Q647" s="13"/>
      <c r="R647" s="13"/>
      <c r="S647" s="13"/>
      <c r="T647" s="13"/>
      <c r="U647" s="13"/>
      <c r="V647" s="13"/>
      <c r="W647" s="13"/>
      <c r="X647" s="13"/>
      <c r="Y647" s="13"/>
      <c r="Z647" s="13"/>
    </row>
    <row r="648" spans="14:26" ht="13.8" x14ac:dyDescent="0.25">
      <c r="N648" s="13"/>
      <c r="O648" s="13"/>
      <c r="P648" s="13"/>
      <c r="Q648" s="13"/>
      <c r="R648" s="13"/>
      <c r="S648" s="13"/>
      <c r="T648" s="13"/>
      <c r="U648" s="13"/>
      <c r="V648" s="13"/>
      <c r="W648" s="13"/>
      <c r="X648" s="13"/>
      <c r="Y648" s="13"/>
      <c r="Z648" s="13"/>
    </row>
    <row r="649" spans="14:26" ht="13.8" x14ac:dyDescent="0.25">
      <c r="N649" s="13"/>
      <c r="O649" s="13"/>
      <c r="P649" s="13"/>
      <c r="Q649" s="13"/>
      <c r="R649" s="13"/>
      <c r="S649" s="13"/>
      <c r="T649" s="13"/>
      <c r="U649" s="13"/>
      <c r="V649" s="13"/>
      <c r="W649" s="13"/>
      <c r="X649" s="13"/>
      <c r="Y649" s="13"/>
      <c r="Z649" s="13"/>
    </row>
    <row r="650" spans="14:26" ht="13.8" x14ac:dyDescent="0.25">
      <c r="N650" s="13"/>
      <c r="O650" s="13"/>
      <c r="P650" s="13"/>
      <c r="Q650" s="13"/>
      <c r="R650" s="13"/>
      <c r="S650" s="13"/>
      <c r="T650" s="13"/>
      <c r="U650" s="13"/>
      <c r="V650" s="13"/>
      <c r="W650" s="13"/>
      <c r="X650" s="13"/>
      <c r="Y650" s="13"/>
      <c r="Z650" s="13"/>
    </row>
    <row r="651" spans="14:26" ht="13.8" x14ac:dyDescent="0.25">
      <c r="N651" s="13"/>
      <c r="O651" s="13"/>
      <c r="P651" s="13"/>
      <c r="Q651" s="13"/>
      <c r="R651" s="13"/>
      <c r="S651" s="13"/>
      <c r="T651" s="13"/>
      <c r="U651" s="13"/>
      <c r="V651" s="13"/>
      <c r="W651" s="13"/>
      <c r="X651" s="13"/>
      <c r="Y651" s="13"/>
      <c r="Z651" s="13"/>
    </row>
    <row r="652" spans="14:26" ht="13.8" x14ac:dyDescent="0.25">
      <c r="N652" s="13"/>
      <c r="O652" s="13"/>
      <c r="P652" s="13"/>
      <c r="Q652" s="13"/>
      <c r="R652" s="13"/>
      <c r="S652" s="13"/>
      <c r="T652" s="13"/>
      <c r="U652" s="13"/>
      <c r="V652" s="13"/>
      <c r="W652" s="13"/>
      <c r="X652" s="13"/>
      <c r="Y652" s="13"/>
      <c r="Z652" s="13"/>
    </row>
    <row r="653" spans="14:26" ht="13.8" x14ac:dyDescent="0.25">
      <c r="N653" s="13"/>
      <c r="O653" s="13"/>
      <c r="P653" s="13"/>
      <c r="Q653" s="13"/>
      <c r="R653" s="13"/>
      <c r="S653" s="13"/>
      <c r="T653" s="13"/>
      <c r="U653" s="13"/>
      <c r="V653" s="13"/>
      <c r="W653" s="13"/>
      <c r="X653" s="13"/>
      <c r="Y653" s="13"/>
      <c r="Z653" s="13"/>
    </row>
    <row r="654" spans="14:26" ht="13.8" x14ac:dyDescent="0.25">
      <c r="N654" s="13"/>
      <c r="O654" s="13"/>
      <c r="P654" s="13"/>
      <c r="Q654" s="13"/>
      <c r="R654" s="13"/>
      <c r="S654" s="13"/>
      <c r="T654" s="13"/>
      <c r="U654" s="13"/>
      <c r="V654" s="13"/>
      <c r="W654" s="13"/>
      <c r="X654" s="13"/>
      <c r="Y654" s="13"/>
      <c r="Z654" s="13"/>
    </row>
    <row r="655" spans="14:26" ht="13.8" x14ac:dyDescent="0.25">
      <c r="N655" s="13"/>
      <c r="O655" s="13"/>
      <c r="P655" s="13"/>
      <c r="Q655" s="13"/>
      <c r="R655" s="13"/>
      <c r="S655" s="13"/>
      <c r="T655" s="13"/>
      <c r="U655" s="13"/>
      <c r="V655" s="13"/>
      <c r="W655" s="13"/>
      <c r="X655" s="13"/>
      <c r="Y655" s="13"/>
      <c r="Z655" s="13"/>
    </row>
    <row r="656" spans="14:26" ht="13.8" x14ac:dyDescent="0.25">
      <c r="N656" s="13"/>
      <c r="O656" s="13"/>
      <c r="P656" s="13"/>
      <c r="Q656" s="13"/>
      <c r="R656" s="13"/>
      <c r="S656" s="13"/>
      <c r="T656" s="13"/>
      <c r="U656" s="13"/>
      <c r="V656" s="13"/>
      <c r="W656" s="13"/>
      <c r="X656" s="13"/>
      <c r="Y656" s="13"/>
      <c r="Z656" s="13"/>
    </row>
    <row r="657" spans="14:26" ht="13.8" x14ac:dyDescent="0.25">
      <c r="N657" s="13"/>
      <c r="O657" s="13"/>
      <c r="P657" s="13"/>
      <c r="Q657" s="13"/>
      <c r="R657" s="13"/>
      <c r="S657" s="13"/>
      <c r="T657" s="13"/>
      <c r="U657" s="13"/>
      <c r="V657" s="13"/>
      <c r="W657" s="13"/>
      <c r="X657" s="13"/>
      <c r="Y657" s="13"/>
      <c r="Z657" s="13"/>
    </row>
    <row r="658" spans="14:26" ht="13.8" x14ac:dyDescent="0.25">
      <c r="N658" s="13"/>
      <c r="O658" s="13"/>
      <c r="P658" s="13"/>
      <c r="Q658" s="13"/>
      <c r="R658" s="13"/>
      <c r="S658" s="13"/>
      <c r="T658" s="13"/>
      <c r="U658" s="13"/>
      <c r="V658" s="13"/>
      <c r="W658" s="13"/>
      <c r="X658" s="13"/>
      <c r="Y658" s="13"/>
      <c r="Z658" s="13"/>
    </row>
    <row r="659" spans="14:26" ht="13.8" x14ac:dyDescent="0.25">
      <c r="N659" s="13"/>
      <c r="O659" s="13"/>
      <c r="P659" s="13"/>
      <c r="Q659" s="13"/>
      <c r="R659" s="13"/>
      <c r="S659" s="13"/>
      <c r="T659" s="13"/>
      <c r="U659" s="13"/>
      <c r="V659" s="13"/>
      <c r="W659" s="13"/>
      <c r="X659" s="13"/>
      <c r="Y659" s="13"/>
      <c r="Z659" s="13"/>
    </row>
    <row r="660" spans="14:26" ht="13.8" x14ac:dyDescent="0.25">
      <c r="N660" s="13"/>
      <c r="O660" s="13"/>
      <c r="P660" s="13"/>
      <c r="Q660" s="13"/>
      <c r="R660" s="13"/>
      <c r="S660" s="13"/>
      <c r="T660" s="13"/>
      <c r="U660" s="13"/>
      <c r="V660" s="13"/>
      <c r="W660" s="13"/>
      <c r="X660" s="13"/>
      <c r="Y660" s="13"/>
      <c r="Z660" s="13"/>
    </row>
    <row r="661" spans="14:26" ht="13.8" x14ac:dyDescent="0.25">
      <c r="N661" s="13"/>
      <c r="O661" s="13"/>
      <c r="P661" s="13"/>
      <c r="Q661" s="13"/>
      <c r="R661" s="13"/>
      <c r="S661" s="13"/>
      <c r="T661" s="13"/>
      <c r="U661" s="13"/>
      <c r="V661" s="13"/>
      <c r="W661" s="13"/>
      <c r="X661" s="13"/>
      <c r="Y661" s="13"/>
      <c r="Z661" s="13"/>
    </row>
    <row r="662" spans="14:26" ht="13.8" x14ac:dyDescent="0.25">
      <c r="N662" s="13"/>
      <c r="O662" s="13"/>
      <c r="P662" s="13"/>
      <c r="Q662" s="13"/>
      <c r="R662" s="13"/>
      <c r="S662" s="13"/>
      <c r="T662" s="13"/>
      <c r="U662" s="13"/>
      <c r="V662" s="13"/>
      <c r="W662" s="13"/>
      <c r="X662" s="13"/>
      <c r="Y662" s="13"/>
      <c r="Z662" s="13"/>
    </row>
    <row r="663" spans="14:26" ht="13.8" x14ac:dyDescent="0.25">
      <c r="N663" s="13"/>
      <c r="O663" s="13"/>
      <c r="P663" s="13"/>
      <c r="Q663" s="13"/>
      <c r="R663" s="13"/>
      <c r="S663" s="13"/>
      <c r="T663" s="13"/>
      <c r="U663" s="13"/>
      <c r="V663" s="13"/>
      <c r="W663" s="13"/>
      <c r="X663" s="13"/>
      <c r="Y663" s="13"/>
      <c r="Z663" s="13"/>
    </row>
    <row r="664" spans="14:26" ht="13.8" x14ac:dyDescent="0.25">
      <c r="N664" s="13"/>
      <c r="O664" s="13"/>
      <c r="P664" s="13"/>
      <c r="Q664" s="13"/>
      <c r="R664" s="13"/>
      <c r="S664" s="13"/>
      <c r="T664" s="13"/>
      <c r="U664" s="13"/>
      <c r="V664" s="13"/>
      <c r="W664" s="13"/>
      <c r="X664" s="13"/>
      <c r="Y664" s="13"/>
      <c r="Z664" s="13"/>
    </row>
    <row r="665" spans="14:26" ht="13.8" x14ac:dyDescent="0.25">
      <c r="N665" s="13"/>
      <c r="O665" s="13"/>
      <c r="P665" s="13"/>
      <c r="Q665" s="13"/>
      <c r="R665" s="13"/>
      <c r="S665" s="13"/>
      <c r="T665" s="13"/>
      <c r="U665" s="13"/>
      <c r="V665" s="13"/>
      <c r="W665" s="13"/>
      <c r="X665" s="13"/>
      <c r="Y665" s="13"/>
      <c r="Z665" s="13"/>
    </row>
    <row r="666" spans="14:26" ht="13.8" x14ac:dyDescent="0.25">
      <c r="N666" s="13"/>
      <c r="O666" s="13"/>
      <c r="P666" s="13"/>
      <c r="Q666" s="13"/>
      <c r="R666" s="13"/>
      <c r="S666" s="13"/>
      <c r="T666" s="13"/>
      <c r="U666" s="13"/>
      <c r="V666" s="13"/>
      <c r="W666" s="13"/>
      <c r="X666" s="13"/>
      <c r="Y666" s="13"/>
      <c r="Z666" s="13"/>
    </row>
    <row r="667" spans="14:26" ht="13.8" x14ac:dyDescent="0.25">
      <c r="N667" s="13"/>
      <c r="O667" s="13"/>
      <c r="P667" s="13"/>
      <c r="Q667" s="13"/>
      <c r="R667" s="13"/>
      <c r="S667" s="13"/>
      <c r="T667" s="13"/>
      <c r="U667" s="13"/>
      <c r="V667" s="13"/>
      <c r="W667" s="13"/>
      <c r="X667" s="13"/>
      <c r="Y667" s="13"/>
      <c r="Z667" s="13"/>
    </row>
    <row r="668" spans="14:26" ht="13.8" x14ac:dyDescent="0.25">
      <c r="N668" s="13"/>
      <c r="O668" s="13"/>
      <c r="P668" s="13"/>
      <c r="Q668" s="13"/>
      <c r="R668" s="13"/>
      <c r="S668" s="13"/>
      <c r="T668" s="13"/>
      <c r="U668" s="13"/>
      <c r="V668" s="13"/>
      <c r="W668" s="13"/>
      <c r="X668" s="13"/>
      <c r="Y668" s="13"/>
      <c r="Z668" s="13"/>
    </row>
    <row r="669" spans="14:26" ht="13.8" x14ac:dyDescent="0.25">
      <c r="N669" s="13"/>
      <c r="O669" s="13"/>
      <c r="P669" s="13"/>
      <c r="Q669" s="13"/>
      <c r="R669" s="13"/>
      <c r="S669" s="13"/>
      <c r="T669" s="13"/>
      <c r="U669" s="13"/>
      <c r="V669" s="13"/>
      <c r="W669" s="13"/>
      <c r="X669" s="13"/>
      <c r="Y669" s="13"/>
      <c r="Z669" s="13"/>
    </row>
    <row r="670" spans="14:26" ht="13.8" x14ac:dyDescent="0.25">
      <c r="N670" s="13"/>
      <c r="O670" s="13"/>
      <c r="P670" s="13"/>
      <c r="Q670" s="13"/>
      <c r="R670" s="13"/>
      <c r="S670" s="13"/>
      <c r="T670" s="13"/>
      <c r="U670" s="13"/>
      <c r="V670" s="13"/>
      <c r="W670" s="13"/>
      <c r="X670" s="13"/>
      <c r="Y670" s="13"/>
      <c r="Z670" s="13"/>
    </row>
    <row r="671" spans="14:26" ht="13.8" x14ac:dyDescent="0.25">
      <c r="N671" s="13"/>
      <c r="O671" s="13"/>
      <c r="P671" s="13"/>
      <c r="Q671" s="13"/>
      <c r="R671" s="13"/>
      <c r="S671" s="13"/>
      <c r="T671" s="13"/>
      <c r="U671" s="13"/>
      <c r="V671" s="13"/>
      <c r="W671" s="13"/>
      <c r="X671" s="13"/>
      <c r="Y671" s="13"/>
      <c r="Z671" s="13"/>
    </row>
    <row r="672" spans="14:26" ht="13.8" x14ac:dyDescent="0.25">
      <c r="N672" s="13"/>
      <c r="O672" s="13"/>
      <c r="P672" s="13"/>
      <c r="Q672" s="13"/>
      <c r="R672" s="13"/>
      <c r="S672" s="13"/>
      <c r="T672" s="13"/>
      <c r="U672" s="13"/>
      <c r="V672" s="13"/>
      <c r="W672" s="13"/>
      <c r="X672" s="13"/>
      <c r="Y672" s="13"/>
      <c r="Z672" s="13"/>
    </row>
    <row r="673" spans="14:26" ht="13.8" x14ac:dyDescent="0.25">
      <c r="N673" s="13"/>
      <c r="O673" s="13"/>
      <c r="P673" s="13"/>
      <c r="Q673" s="13"/>
      <c r="R673" s="13"/>
      <c r="S673" s="13"/>
      <c r="T673" s="13"/>
      <c r="U673" s="13"/>
      <c r="V673" s="13"/>
      <c r="W673" s="13"/>
      <c r="X673" s="13"/>
      <c r="Y673" s="13"/>
      <c r="Z673" s="13"/>
    </row>
    <row r="674" spans="14:26" ht="13.8" x14ac:dyDescent="0.25">
      <c r="N674" s="13"/>
      <c r="O674" s="13"/>
      <c r="P674" s="13"/>
      <c r="Q674" s="13"/>
      <c r="R674" s="13"/>
      <c r="S674" s="13"/>
      <c r="T674" s="13"/>
      <c r="U674" s="13"/>
      <c r="V674" s="13"/>
      <c r="W674" s="13"/>
      <c r="X674" s="13"/>
      <c r="Y674" s="13"/>
      <c r="Z674" s="13"/>
    </row>
    <row r="675" spans="14:26" ht="13.8" x14ac:dyDescent="0.25">
      <c r="N675" s="13"/>
      <c r="O675" s="13"/>
      <c r="P675" s="13"/>
      <c r="Q675" s="13"/>
      <c r="R675" s="13"/>
      <c r="S675" s="13"/>
      <c r="T675" s="13"/>
      <c r="U675" s="13"/>
      <c r="V675" s="13"/>
      <c r="W675" s="13"/>
      <c r="X675" s="13"/>
      <c r="Y675" s="13"/>
      <c r="Z675" s="13"/>
    </row>
    <row r="676" spans="14:26" ht="13.8" x14ac:dyDescent="0.25">
      <c r="N676" s="13"/>
      <c r="O676" s="13"/>
      <c r="P676" s="13"/>
      <c r="Q676" s="13"/>
      <c r="R676" s="13"/>
      <c r="S676" s="13"/>
      <c r="T676" s="13"/>
      <c r="U676" s="13"/>
      <c r="V676" s="13"/>
      <c r="W676" s="13"/>
      <c r="X676" s="13"/>
      <c r="Y676" s="13"/>
      <c r="Z676" s="13"/>
    </row>
    <row r="677" spans="14:26" ht="13.8" x14ac:dyDescent="0.25">
      <c r="N677" s="13"/>
      <c r="O677" s="13"/>
      <c r="P677" s="13"/>
      <c r="Q677" s="13"/>
      <c r="R677" s="13"/>
      <c r="S677" s="13"/>
      <c r="T677" s="13"/>
      <c r="U677" s="13"/>
      <c r="V677" s="13"/>
      <c r="W677" s="13"/>
      <c r="X677" s="13"/>
      <c r="Y677" s="13"/>
      <c r="Z677" s="13"/>
    </row>
    <row r="678" spans="14:26" ht="13.8" x14ac:dyDescent="0.25">
      <c r="N678" s="13"/>
      <c r="O678" s="13"/>
      <c r="P678" s="13"/>
      <c r="Q678" s="13"/>
      <c r="R678" s="13"/>
      <c r="S678" s="13"/>
      <c r="T678" s="13"/>
      <c r="U678" s="13"/>
      <c r="V678" s="13"/>
      <c r="W678" s="13"/>
      <c r="X678" s="13"/>
      <c r="Y678" s="13"/>
      <c r="Z678" s="13"/>
    </row>
    <row r="679" spans="14:26" ht="13.8" x14ac:dyDescent="0.25">
      <c r="N679" s="13"/>
      <c r="O679" s="13"/>
      <c r="P679" s="13"/>
      <c r="Q679" s="13"/>
      <c r="R679" s="13"/>
      <c r="S679" s="13"/>
      <c r="T679" s="13"/>
      <c r="U679" s="13"/>
      <c r="V679" s="13"/>
      <c r="W679" s="13"/>
      <c r="X679" s="13"/>
      <c r="Y679" s="13"/>
      <c r="Z679" s="13"/>
    </row>
    <row r="680" spans="14:26" ht="13.8" x14ac:dyDescent="0.25">
      <c r="N680" s="13"/>
      <c r="O680" s="13"/>
      <c r="P680" s="13"/>
      <c r="Q680" s="13"/>
      <c r="R680" s="13"/>
      <c r="S680" s="13"/>
      <c r="T680" s="13"/>
      <c r="U680" s="13"/>
      <c r="V680" s="13"/>
      <c r="W680" s="13"/>
      <c r="X680" s="13"/>
      <c r="Y680" s="13"/>
      <c r="Z680" s="13"/>
    </row>
    <row r="681" spans="14:26" ht="13.8" x14ac:dyDescent="0.25">
      <c r="N681" s="13"/>
      <c r="O681" s="13"/>
      <c r="P681" s="13"/>
      <c r="Q681" s="13"/>
      <c r="R681" s="13"/>
      <c r="S681" s="13"/>
      <c r="T681" s="13"/>
      <c r="U681" s="13"/>
      <c r="V681" s="13"/>
      <c r="W681" s="13"/>
      <c r="X681" s="13"/>
      <c r="Y681" s="13"/>
      <c r="Z681" s="13"/>
    </row>
    <row r="682" spans="14:26" ht="13.8" x14ac:dyDescent="0.25">
      <c r="N682" s="13"/>
      <c r="O682" s="13"/>
      <c r="P682" s="13"/>
      <c r="Q682" s="13"/>
      <c r="R682" s="13"/>
      <c r="S682" s="13"/>
      <c r="T682" s="13"/>
      <c r="U682" s="13"/>
      <c r="V682" s="13"/>
      <c r="W682" s="13"/>
      <c r="X682" s="13"/>
      <c r="Y682" s="13"/>
      <c r="Z682" s="13"/>
    </row>
    <row r="683" spans="14:26" ht="13.8" x14ac:dyDescent="0.25">
      <c r="N683" s="13"/>
      <c r="O683" s="13"/>
      <c r="P683" s="13"/>
      <c r="Q683" s="13"/>
      <c r="R683" s="13"/>
      <c r="S683" s="13"/>
      <c r="T683" s="13"/>
      <c r="U683" s="13"/>
      <c r="V683" s="13"/>
      <c r="W683" s="13"/>
      <c r="X683" s="13"/>
      <c r="Y683" s="13"/>
      <c r="Z683" s="13"/>
    </row>
    <row r="684" spans="14:26" ht="13.8" x14ac:dyDescent="0.25">
      <c r="N684" s="13"/>
      <c r="O684" s="13"/>
      <c r="P684" s="13"/>
      <c r="Q684" s="13"/>
      <c r="R684" s="13"/>
      <c r="S684" s="13"/>
      <c r="T684" s="13"/>
      <c r="U684" s="13"/>
      <c r="V684" s="13"/>
      <c r="W684" s="13"/>
      <c r="X684" s="13"/>
      <c r="Y684" s="13"/>
      <c r="Z684" s="13"/>
    </row>
    <row r="685" spans="14:26" ht="13.8" x14ac:dyDescent="0.25">
      <c r="N685" s="13"/>
      <c r="O685" s="13"/>
      <c r="P685" s="13"/>
      <c r="Q685" s="13"/>
      <c r="R685" s="13"/>
      <c r="S685" s="13"/>
      <c r="T685" s="13"/>
      <c r="U685" s="13"/>
      <c r="V685" s="13"/>
      <c r="W685" s="13"/>
      <c r="X685" s="13"/>
      <c r="Y685" s="13"/>
      <c r="Z685" s="13"/>
    </row>
    <row r="686" spans="14:26" ht="13.8" x14ac:dyDescent="0.25">
      <c r="N686" s="13"/>
      <c r="O686" s="13"/>
      <c r="P686" s="13"/>
      <c r="Q686" s="13"/>
      <c r="R686" s="13"/>
      <c r="S686" s="13"/>
      <c r="T686" s="13"/>
      <c r="U686" s="13"/>
      <c r="V686" s="13"/>
      <c r="W686" s="13"/>
      <c r="X686" s="13"/>
      <c r="Y686" s="13"/>
      <c r="Z686" s="13"/>
    </row>
    <row r="687" spans="14:26" ht="13.8" x14ac:dyDescent="0.25">
      <c r="N687" s="13"/>
      <c r="O687" s="13"/>
      <c r="P687" s="13"/>
      <c r="Q687" s="13"/>
      <c r="R687" s="13"/>
      <c r="S687" s="13"/>
      <c r="T687" s="13"/>
      <c r="U687" s="13"/>
      <c r="V687" s="13"/>
      <c r="W687" s="13"/>
      <c r="X687" s="13"/>
      <c r="Y687" s="13"/>
      <c r="Z687" s="13"/>
    </row>
    <row r="688" spans="14:26" ht="13.8" x14ac:dyDescent="0.25">
      <c r="N688" s="13"/>
      <c r="O688" s="13"/>
      <c r="P688" s="13"/>
      <c r="Q688" s="13"/>
      <c r="R688" s="13"/>
      <c r="S688" s="13"/>
      <c r="T688" s="13"/>
      <c r="U688" s="13"/>
      <c r="V688" s="13"/>
      <c r="W688" s="13"/>
      <c r="X688" s="13"/>
      <c r="Y688" s="13"/>
      <c r="Z688" s="13"/>
    </row>
    <row r="689" spans="14:26" ht="13.8" x14ac:dyDescent="0.25">
      <c r="N689" s="13"/>
      <c r="O689" s="13"/>
      <c r="P689" s="13"/>
      <c r="Q689" s="13"/>
      <c r="R689" s="13"/>
      <c r="S689" s="13"/>
      <c r="T689" s="13"/>
      <c r="U689" s="13"/>
      <c r="V689" s="13"/>
      <c r="W689" s="13"/>
      <c r="X689" s="13"/>
      <c r="Y689" s="13"/>
      <c r="Z689" s="13"/>
    </row>
    <row r="690" spans="14:26" ht="13.8" x14ac:dyDescent="0.25">
      <c r="N690" s="13"/>
      <c r="O690" s="13"/>
      <c r="P690" s="13"/>
      <c r="Q690" s="13"/>
      <c r="R690" s="13"/>
      <c r="S690" s="13"/>
      <c r="T690" s="13"/>
      <c r="U690" s="13"/>
      <c r="V690" s="13"/>
      <c r="W690" s="13"/>
      <c r="X690" s="13"/>
      <c r="Y690" s="13"/>
      <c r="Z690" s="13"/>
    </row>
    <row r="691" spans="14:26" ht="13.8" x14ac:dyDescent="0.25">
      <c r="N691" s="13"/>
      <c r="O691" s="13"/>
      <c r="P691" s="13"/>
      <c r="Q691" s="13"/>
      <c r="R691" s="13"/>
      <c r="S691" s="13"/>
      <c r="T691" s="13"/>
      <c r="U691" s="13"/>
      <c r="V691" s="13"/>
      <c r="W691" s="13"/>
      <c r="X691" s="13"/>
      <c r="Y691" s="13"/>
      <c r="Z691" s="13"/>
    </row>
    <row r="692" spans="14:26" ht="13.8" x14ac:dyDescent="0.25">
      <c r="N692" s="13"/>
      <c r="O692" s="13"/>
      <c r="P692" s="13"/>
      <c r="Q692" s="13"/>
      <c r="R692" s="13"/>
      <c r="S692" s="13"/>
      <c r="T692" s="13"/>
      <c r="U692" s="13"/>
      <c r="V692" s="13"/>
      <c r="W692" s="13"/>
      <c r="X692" s="13"/>
      <c r="Y692" s="13"/>
      <c r="Z692" s="13"/>
    </row>
    <row r="693" spans="14:26" ht="13.8" x14ac:dyDescent="0.25">
      <c r="N693" s="13"/>
      <c r="O693" s="13"/>
      <c r="P693" s="13"/>
      <c r="Q693" s="13"/>
      <c r="R693" s="13"/>
      <c r="S693" s="13"/>
      <c r="T693" s="13"/>
      <c r="U693" s="13"/>
      <c r="V693" s="13"/>
      <c r="W693" s="13"/>
      <c r="X693" s="13"/>
      <c r="Y693" s="13"/>
      <c r="Z693" s="13"/>
    </row>
    <row r="694" spans="14:26" ht="13.8" x14ac:dyDescent="0.25">
      <c r="N694" s="13"/>
      <c r="O694" s="13"/>
      <c r="P694" s="13"/>
      <c r="Q694" s="13"/>
      <c r="R694" s="13"/>
      <c r="S694" s="13"/>
      <c r="T694" s="13"/>
      <c r="U694" s="13"/>
      <c r="V694" s="13"/>
      <c r="W694" s="13"/>
      <c r="X694" s="13"/>
      <c r="Y694" s="13"/>
      <c r="Z694" s="13"/>
    </row>
    <row r="695" spans="14:26" ht="13.8" x14ac:dyDescent="0.25">
      <c r="N695" s="13"/>
      <c r="O695" s="13"/>
      <c r="P695" s="13"/>
      <c r="Q695" s="13"/>
      <c r="R695" s="13"/>
      <c r="S695" s="13"/>
      <c r="T695" s="13"/>
      <c r="U695" s="13"/>
      <c r="V695" s="13"/>
      <c r="W695" s="13"/>
      <c r="X695" s="13"/>
      <c r="Y695" s="13"/>
      <c r="Z695" s="13"/>
    </row>
    <row r="696" spans="14:26" ht="13.8" x14ac:dyDescent="0.25">
      <c r="N696" s="13"/>
      <c r="O696" s="13"/>
      <c r="P696" s="13"/>
      <c r="Q696" s="13"/>
      <c r="R696" s="13"/>
      <c r="S696" s="13"/>
      <c r="T696" s="13"/>
      <c r="U696" s="13"/>
      <c r="V696" s="13"/>
      <c r="W696" s="13"/>
      <c r="X696" s="13"/>
      <c r="Y696" s="13"/>
      <c r="Z696" s="13"/>
    </row>
    <row r="697" spans="14:26" ht="13.8" x14ac:dyDescent="0.25">
      <c r="N697" s="13"/>
      <c r="O697" s="13"/>
      <c r="P697" s="13"/>
      <c r="Q697" s="13"/>
      <c r="R697" s="13"/>
      <c r="S697" s="13"/>
      <c r="T697" s="13"/>
      <c r="U697" s="13"/>
      <c r="V697" s="13"/>
      <c r="W697" s="13"/>
      <c r="X697" s="13"/>
      <c r="Y697" s="13"/>
      <c r="Z697" s="13"/>
    </row>
    <row r="698" spans="14:26" ht="13.8" x14ac:dyDescent="0.25">
      <c r="N698" s="13"/>
      <c r="O698" s="13"/>
      <c r="P698" s="13"/>
      <c r="Q698" s="13"/>
      <c r="R698" s="13"/>
      <c r="S698" s="13"/>
      <c r="T698" s="13"/>
      <c r="U698" s="13"/>
      <c r="V698" s="13"/>
      <c r="W698" s="13"/>
      <c r="X698" s="13"/>
      <c r="Y698" s="13"/>
      <c r="Z698" s="13"/>
    </row>
    <row r="699" spans="14:26" ht="13.8" x14ac:dyDescent="0.25">
      <c r="N699" s="13"/>
      <c r="O699" s="13"/>
      <c r="P699" s="13"/>
      <c r="Q699" s="13"/>
      <c r="R699" s="13"/>
      <c r="S699" s="13"/>
      <c r="T699" s="13"/>
      <c r="U699" s="13"/>
      <c r="V699" s="13"/>
      <c r="W699" s="13"/>
      <c r="X699" s="13"/>
      <c r="Y699" s="13"/>
      <c r="Z699" s="13"/>
    </row>
    <row r="700" spans="14:26" ht="13.8" x14ac:dyDescent="0.25">
      <c r="N700" s="13"/>
      <c r="O700" s="13"/>
      <c r="P700" s="13"/>
      <c r="Q700" s="13"/>
      <c r="R700" s="13"/>
      <c r="S700" s="13"/>
      <c r="T700" s="13"/>
      <c r="U700" s="13"/>
      <c r="V700" s="13"/>
      <c r="W700" s="13"/>
      <c r="X700" s="13"/>
      <c r="Y700" s="13"/>
      <c r="Z700" s="13"/>
    </row>
    <row r="701" spans="14:26" ht="13.8" x14ac:dyDescent="0.25">
      <c r="N701" s="13"/>
      <c r="O701" s="13"/>
      <c r="P701" s="13"/>
      <c r="Q701" s="13"/>
      <c r="R701" s="13"/>
      <c r="S701" s="13"/>
      <c r="T701" s="13"/>
      <c r="U701" s="13"/>
      <c r="V701" s="13"/>
      <c r="W701" s="13"/>
      <c r="X701" s="13"/>
      <c r="Y701" s="13"/>
      <c r="Z701" s="13"/>
    </row>
    <row r="702" spans="14:26" ht="13.8" x14ac:dyDescent="0.25">
      <c r="N702" s="13"/>
      <c r="O702" s="13"/>
      <c r="P702" s="13"/>
      <c r="Q702" s="13"/>
      <c r="R702" s="13"/>
      <c r="S702" s="13"/>
      <c r="T702" s="13"/>
      <c r="U702" s="13"/>
      <c r="V702" s="13"/>
      <c r="W702" s="13"/>
      <c r="X702" s="13"/>
      <c r="Y702" s="13"/>
      <c r="Z702" s="13"/>
    </row>
    <row r="703" spans="14:26" ht="13.8" x14ac:dyDescent="0.25">
      <c r="N703" s="13"/>
      <c r="O703" s="13"/>
      <c r="P703" s="13"/>
      <c r="Q703" s="13"/>
      <c r="R703" s="13"/>
      <c r="S703" s="13"/>
      <c r="T703" s="13"/>
      <c r="U703" s="13"/>
      <c r="V703" s="13"/>
      <c r="W703" s="13"/>
      <c r="X703" s="13"/>
      <c r="Y703" s="13"/>
      <c r="Z703" s="13"/>
    </row>
    <row r="704" spans="14:26" ht="13.8" x14ac:dyDescent="0.25">
      <c r="N704" s="13"/>
      <c r="O704" s="13"/>
      <c r="P704" s="13"/>
      <c r="Q704" s="13"/>
      <c r="R704" s="13"/>
      <c r="S704" s="13"/>
      <c r="T704" s="13"/>
      <c r="U704" s="13"/>
      <c r="V704" s="13"/>
      <c r="W704" s="13"/>
      <c r="X704" s="13"/>
      <c r="Y704" s="13"/>
      <c r="Z704" s="13"/>
    </row>
    <row r="705" spans="14:26" ht="13.8" x14ac:dyDescent="0.25">
      <c r="N705" s="13"/>
      <c r="O705" s="13"/>
      <c r="P705" s="13"/>
      <c r="Q705" s="13"/>
      <c r="R705" s="13"/>
      <c r="S705" s="13"/>
      <c r="T705" s="13"/>
      <c r="U705" s="13"/>
      <c r="V705" s="13"/>
      <c r="W705" s="13"/>
      <c r="X705" s="13"/>
      <c r="Y705" s="13"/>
      <c r="Z705" s="13"/>
    </row>
    <row r="706" spans="14:26" ht="13.8" x14ac:dyDescent="0.25">
      <c r="N706" s="13"/>
      <c r="O706" s="13"/>
      <c r="P706" s="13"/>
      <c r="Q706" s="13"/>
      <c r="R706" s="13"/>
      <c r="S706" s="13"/>
      <c r="T706" s="13"/>
      <c r="U706" s="13"/>
      <c r="V706" s="13"/>
      <c r="W706" s="13"/>
      <c r="X706" s="13"/>
      <c r="Y706" s="13"/>
      <c r="Z706" s="13"/>
    </row>
    <row r="707" spans="14:26" ht="13.8" x14ac:dyDescent="0.25">
      <c r="N707" s="13"/>
      <c r="O707" s="13"/>
      <c r="P707" s="13"/>
      <c r="Q707" s="13"/>
      <c r="R707" s="13"/>
      <c r="S707" s="13"/>
      <c r="T707" s="13"/>
      <c r="U707" s="13"/>
      <c r="V707" s="13"/>
      <c r="W707" s="13"/>
      <c r="X707" s="13"/>
      <c r="Y707" s="13"/>
      <c r="Z707" s="13"/>
    </row>
    <row r="708" spans="14:26" ht="13.8" x14ac:dyDescent="0.25">
      <c r="N708" s="13"/>
      <c r="O708" s="13"/>
      <c r="P708" s="13"/>
      <c r="Q708" s="13"/>
      <c r="R708" s="13"/>
      <c r="S708" s="13"/>
      <c r="T708" s="13"/>
      <c r="U708" s="13"/>
      <c r="V708" s="13"/>
      <c r="W708" s="13"/>
      <c r="X708" s="13"/>
      <c r="Y708" s="13"/>
      <c r="Z708" s="13"/>
    </row>
    <row r="709" spans="14:26" ht="13.8" x14ac:dyDescent="0.25">
      <c r="N709" s="13"/>
      <c r="O709" s="13"/>
      <c r="P709" s="13"/>
      <c r="Q709" s="13"/>
      <c r="R709" s="13"/>
      <c r="S709" s="13"/>
      <c r="T709" s="13"/>
      <c r="U709" s="13"/>
      <c r="V709" s="13"/>
      <c r="W709" s="13"/>
      <c r="X709" s="13"/>
      <c r="Y709" s="13"/>
      <c r="Z709" s="13"/>
    </row>
    <row r="710" spans="14:26" ht="13.8" x14ac:dyDescent="0.25">
      <c r="N710" s="13"/>
      <c r="O710" s="13"/>
      <c r="P710" s="13"/>
      <c r="Q710" s="13"/>
      <c r="R710" s="13"/>
      <c r="S710" s="13"/>
      <c r="T710" s="13"/>
      <c r="U710" s="13"/>
      <c r="V710" s="13"/>
      <c r="W710" s="13"/>
      <c r="X710" s="13"/>
      <c r="Y710" s="13"/>
      <c r="Z710" s="13"/>
    </row>
    <row r="711" spans="14:26" ht="13.8" x14ac:dyDescent="0.25">
      <c r="N711" s="13"/>
      <c r="O711" s="13"/>
      <c r="P711" s="13"/>
      <c r="Q711" s="13"/>
      <c r="R711" s="13"/>
      <c r="S711" s="13"/>
      <c r="T711" s="13"/>
      <c r="U711" s="13"/>
      <c r="V711" s="13"/>
      <c r="W711" s="13"/>
      <c r="X711" s="13"/>
      <c r="Y711" s="13"/>
      <c r="Z711" s="13"/>
    </row>
    <row r="712" spans="14:26" ht="13.8" x14ac:dyDescent="0.25">
      <c r="N712" s="13"/>
      <c r="O712" s="13"/>
      <c r="P712" s="13"/>
      <c r="Q712" s="13"/>
      <c r="R712" s="13"/>
      <c r="S712" s="13"/>
      <c r="T712" s="13"/>
      <c r="U712" s="13"/>
      <c r="V712" s="13"/>
      <c r="W712" s="13"/>
      <c r="X712" s="13"/>
      <c r="Y712" s="13"/>
      <c r="Z712" s="13"/>
    </row>
    <row r="713" spans="14:26" ht="13.8" x14ac:dyDescent="0.25">
      <c r="N713" s="13"/>
      <c r="O713" s="13"/>
      <c r="P713" s="13"/>
      <c r="Q713" s="13"/>
      <c r="R713" s="13"/>
      <c r="S713" s="13"/>
      <c r="T713" s="13"/>
      <c r="U713" s="13"/>
      <c r="V713" s="13"/>
      <c r="W713" s="13"/>
      <c r="X713" s="13"/>
      <c r="Y713" s="13"/>
      <c r="Z713" s="13"/>
    </row>
    <row r="714" spans="14:26" ht="13.8" x14ac:dyDescent="0.25">
      <c r="N714" s="13"/>
      <c r="O714" s="13"/>
      <c r="P714" s="13"/>
      <c r="Q714" s="13"/>
      <c r="R714" s="13"/>
      <c r="S714" s="13"/>
      <c r="T714" s="13"/>
      <c r="U714" s="13"/>
      <c r="V714" s="13"/>
      <c r="W714" s="13"/>
      <c r="X714" s="13"/>
      <c r="Y714" s="13"/>
      <c r="Z714" s="13"/>
    </row>
    <row r="715" spans="14:26" ht="13.8" x14ac:dyDescent="0.25">
      <c r="N715" s="13"/>
      <c r="O715" s="13"/>
      <c r="P715" s="13"/>
      <c r="Q715" s="13"/>
      <c r="R715" s="13"/>
      <c r="S715" s="13"/>
      <c r="T715" s="13"/>
      <c r="U715" s="13"/>
      <c r="V715" s="13"/>
      <c r="W715" s="13"/>
      <c r="X715" s="13"/>
      <c r="Y715" s="13"/>
      <c r="Z715" s="13"/>
    </row>
    <row r="716" spans="14:26" ht="13.8" x14ac:dyDescent="0.25">
      <c r="N716" s="13"/>
      <c r="O716" s="13"/>
      <c r="P716" s="13"/>
      <c r="Q716" s="13"/>
      <c r="R716" s="13"/>
      <c r="S716" s="13"/>
      <c r="T716" s="13"/>
      <c r="U716" s="13"/>
      <c r="V716" s="13"/>
      <c r="W716" s="13"/>
      <c r="X716" s="13"/>
      <c r="Y716" s="13"/>
      <c r="Z716" s="13"/>
    </row>
    <row r="717" spans="14:26" ht="13.8" x14ac:dyDescent="0.25">
      <c r="N717" s="13"/>
      <c r="O717" s="13"/>
      <c r="P717" s="13"/>
      <c r="Q717" s="13"/>
      <c r="R717" s="13"/>
      <c r="S717" s="13"/>
      <c r="T717" s="13"/>
      <c r="U717" s="13"/>
      <c r="V717" s="13"/>
      <c r="W717" s="13"/>
      <c r="X717" s="13"/>
      <c r="Y717" s="13"/>
      <c r="Z717" s="13"/>
    </row>
    <row r="718" spans="14:26" ht="13.8" x14ac:dyDescent="0.25">
      <c r="N718" s="13"/>
      <c r="O718" s="13"/>
      <c r="P718" s="13"/>
      <c r="Q718" s="13"/>
      <c r="R718" s="13"/>
      <c r="S718" s="13"/>
      <c r="T718" s="13"/>
      <c r="U718" s="13"/>
      <c r="V718" s="13"/>
      <c r="W718" s="13"/>
      <c r="X718" s="13"/>
      <c r="Y718" s="13"/>
      <c r="Z718" s="13"/>
    </row>
    <row r="719" spans="14:26" ht="13.8" x14ac:dyDescent="0.25">
      <c r="N719" s="13"/>
      <c r="O719" s="13"/>
      <c r="P719" s="13"/>
      <c r="Q719" s="13"/>
      <c r="R719" s="13"/>
      <c r="S719" s="13"/>
      <c r="T719" s="13"/>
      <c r="U719" s="13"/>
      <c r="V719" s="13"/>
      <c r="W719" s="13"/>
      <c r="X719" s="13"/>
      <c r="Y719" s="13"/>
      <c r="Z719" s="13"/>
    </row>
    <row r="720" spans="14:26" ht="13.8" x14ac:dyDescent="0.25">
      <c r="N720" s="13"/>
      <c r="O720" s="13"/>
      <c r="P720" s="13"/>
      <c r="Q720" s="13"/>
      <c r="R720" s="13"/>
      <c r="S720" s="13"/>
      <c r="T720" s="13"/>
      <c r="U720" s="13"/>
      <c r="V720" s="13"/>
      <c r="W720" s="13"/>
      <c r="X720" s="13"/>
      <c r="Y720" s="13"/>
      <c r="Z720" s="13"/>
    </row>
    <row r="721" spans="14:26" ht="13.8" x14ac:dyDescent="0.25">
      <c r="N721" s="13"/>
      <c r="O721" s="13"/>
      <c r="P721" s="13"/>
      <c r="Q721" s="13"/>
      <c r="R721" s="13"/>
      <c r="S721" s="13"/>
      <c r="T721" s="13"/>
      <c r="U721" s="13"/>
      <c r="V721" s="13"/>
      <c r="W721" s="13"/>
      <c r="X721" s="13"/>
      <c r="Y721" s="13"/>
      <c r="Z721" s="13"/>
    </row>
    <row r="722" spans="14:26" ht="13.8" x14ac:dyDescent="0.25">
      <c r="N722" s="13"/>
      <c r="O722" s="13"/>
      <c r="P722" s="13"/>
      <c r="Q722" s="13"/>
      <c r="R722" s="13"/>
      <c r="S722" s="13"/>
      <c r="T722" s="13"/>
      <c r="U722" s="13"/>
      <c r="V722" s="13"/>
      <c r="W722" s="13"/>
      <c r="X722" s="13"/>
      <c r="Y722" s="13"/>
      <c r="Z722" s="13"/>
    </row>
    <row r="723" spans="14:26" ht="13.8" x14ac:dyDescent="0.25">
      <c r="N723" s="13"/>
      <c r="O723" s="13"/>
      <c r="P723" s="13"/>
      <c r="Q723" s="13"/>
      <c r="R723" s="13"/>
      <c r="S723" s="13"/>
      <c r="T723" s="13"/>
      <c r="U723" s="13"/>
      <c r="V723" s="13"/>
      <c r="W723" s="13"/>
      <c r="X723" s="13"/>
      <c r="Y723" s="13"/>
      <c r="Z723" s="13"/>
    </row>
    <row r="724" spans="14:26" ht="13.8" x14ac:dyDescent="0.25">
      <c r="N724" s="13"/>
      <c r="O724" s="13"/>
      <c r="P724" s="13"/>
      <c r="Q724" s="13"/>
      <c r="R724" s="13"/>
      <c r="S724" s="13"/>
      <c r="T724" s="13"/>
      <c r="U724" s="13"/>
      <c r="V724" s="13"/>
      <c r="W724" s="13"/>
      <c r="X724" s="13"/>
      <c r="Y724" s="13"/>
      <c r="Z724" s="13"/>
    </row>
    <row r="725" spans="14:26" ht="13.8" x14ac:dyDescent="0.25">
      <c r="N725" s="13"/>
      <c r="O725" s="13"/>
      <c r="P725" s="13"/>
      <c r="Q725" s="13"/>
      <c r="R725" s="13"/>
      <c r="S725" s="13"/>
      <c r="T725" s="13"/>
      <c r="U725" s="13"/>
      <c r="V725" s="13"/>
      <c r="W725" s="13"/>
      <c r="X725" s="13"/>
      <c r="Y725" s="13"/>
      <c r="Z725" s="13"/>
    </row>
    <row r="726" spans="14:26" ht="13.8" x14ac:dyDescent="0.25">
      <c r="N726" s="13"/>
      <c r="O726" s="13"/>
      <c r="P726" s="13"/>
      <c r="Q726" s="13"/>
      <c r="R726" s="13"/>
      <c r="S726" s="13"/>
      <c r="T726" s="13"/>
      <c r="U726" s="13"/>
      <c r="V726" s="13"/>
      <c r="W726" s="13"/>
      <c r="X726" s="13"/>
      <c r="Y726" s="13"/>
      <c r="Z726" s="13"/>
    </row>
    <row r="727" spans="14:26" ht="13.8" x14ac:dyDescent="0.25">
      <c r="N727" s="13"/>
      <c r="O727" s="13"/>
      <c r="P727" s="13"/>
      <c r="Q727" s="13"/>
      <c r="R727" s="13"/>
      <c r="S727" s="13"/>
      <c r="T727" s="13"/>
      <c r="U727" s="13"/>
      <c r="V727" s="13"/>
      <c r="W727" s="13"/>
      <c r="X727" s="13"/>
      <c r="Y727" s="13"/>
      <c r="Z727" s="13"/>
    </row>
    <row r="728" spans="14:26" ht="13.8" x14ac:dyDescent="0.25">
      <c r="N728" s="13"/>
      <c r="O728" s="13"/>
      <c r="P728" s="13"/>
      <c r="Q728" s="13"/>
      <c r="R728" s="13"/>
      <c r="S728" s="13"/>
      <c r="T728" s="13"/>
      <c r="U728" s="13"/>
      <c r="V728" s="13"/>
      <c r="W728" s="13"/>
      <c r="X728" s="13"/>
      <c r="Y728" s="13"/>
      <c r="Z728" s="13"/>
    </row>
    <row r="729" spans="14:26" ht="13.8" x14ac:dyDescent="0.25">
      <c r="N729" s="13"/>
      <c r="O729" s="13"/>
      <c r="P729" s="13"/>
      <c r="Q729" s="13"/>
      <c r="R729" s="13"/>
      <c r="S729" s="13"/>
      <c r="T729" s="13"/>
      <c r="U729" s="13"/>
      <c r="V729" s="13"/>
      <c r="W729" s="13"/>
      <c r="X729" s="13"/>
      <c r="Y729" s="13"/>
      <c r="Z729" s="13"/>
    </row>
    <row r="730" spans="14:26" ht="13.8" x14ac:dyDescent="0.25">
      <c r="N730" s="13"/>
      <c r="O730" s="13"/>
      <c r="P730" s="13"/>
      <c r="Q730" s="13"/>
      <c r="R730" s="13"/>
      <c r="S730" s="13"/>
      <c r="T730" s="13"/>
      <c r="U730" s="13"/>
      <c r="V730" s="13"/>
      <c r="W730" s="13"/>
      <c r="X730" s="13"/>
      <c r="Y730" s="13"/>
      <c r="Z730" s="13"/>
    </row>
    <row r="731" spans="14:26" ht="13.8" x14ac:dyDescent="0.25">
      <c r="N731" s="13"/>
      <c r="O731" s="13"/>
      <c r="P731" s="13"/>
      <c r="Q731" s="13"/>
      <c r="R731" s="13"/>
      <c r="S731" s="13"/>
      <c r="T731" s="13"/>
      <c r="U731" s="13"/>
      <c r="V731" s="13"/>
      <c r="W731" s="13"/>
      <c r="X731" s="13"/>
      <c r="Y731" s="13"/>
      <c r="Z731" s="13"/>
    </row>
    <row r="732" spans="14:26" ht="13.8" x14ac:dyDescent="0.25">
      <c r="N732" s="13"/>
      <c r="O732" s="13"/>
      <c r="P732" s="13"/>
      <c r="Q732" s="13"/>
      <c r="R732" s="13"/>
      <c r="S732" s="13"/>
      <c r="T732" s="13"/>
      <c r="U732" s="13"/>
      <c r="V732" s="13"/>
      <c r="W732" s="13"/>
      <c r="X732" s="13"/>
      <c r="Y732" s="13"/>
      <c r="Z732" s="13"/>
    </row>
    <row r="733" spans="14:26" ht="13.8" x14ac:dyDescent="0.25">
      <c r="N733" s="13"/>
      <c r="O733" s="13"/>
      <c r="P733" s="13"/>
      <c r="Q733" s="13"/>
      <c r="R733" s="13"/>
      <c r="S733" s="13"/>
      <c r="T733" s="13"/>
      <c r="U733" s="13"/>
      <c r="V733" s="13"/>
      <c r="W733" s="13"/>
      <c r="X733" s="13"/>
      <c r="Y733" s="13"/>
      <c r="Z733" s="13"/>
    </row>
    <row r="734" spans="14:26" ht="13.8" x14ac:dyDescent="0.25">
      <c r="N734" s="13"/>
      <c r="O734" s="13"/>
      <c r="P734" s="13"/>
      <c r="Q734" s="13"/>
      <c r="R734" s="13"/>
      <c r="S734" s="13"/>
      <c r="T734" s="13"/>
      <c r="U734" s="13"/>
      <c r="V734" s="13"/>
      <c r="W734" s="13"/>
      <c r="X734" s="13"/>
      <c r="Y734" s="13"/>
      <c r="Z734" s="13"/>
    </row>
    <row r="735" spans="14:26" ht="13.8" x14ac:dyDescent="0.25">
      <c r="N735" s="13"/>
      <c r="O735" s="13"/>
      <c r="P735" s="13"/>
      <c r="Q735" s="13"/>
      <c r="R735" s="13"/>
      <c r="S735" s="13"/>
      <c r="T735" s="13"/>
      <c r="U735" s="13"/>
      <c r="V735" s="13"/>
      <c r="W735" s="13"/>
      <c r="X735" s="13"/>
      <c r="Y735" s="13"/>
      <c r="Z735" s="13"/>
    </row>
    <row r="736" spans="14:26" ht="13.8" x14ac:dyDescent="0.25">
      <c r="N736" s="13"/>
      <c r="O736" s="13"/>
      <c r="P736" s="13"/>
      <c r="Q736" s="13"/>
      <c r="R736" s="13"/>
      <c r="S736" s="13"/>
      <c r="T736" s="13"/>
      <c r="U736" s="13"/>
      <c r="V736" s="13"/>
      <c r="W736" s="13"/>
      <c r="X736" s="13"/>
      <c r="Y736" s="13"/>
      <c r="Z736" s="13"/>
    </row>
    <row r="737" spans="14:26" ht="13.8" x14ac:dyDescent="0.25">
      <c r="N737" s="13"/>
      <c r="O737" s="13"/>
      <c r="P737" s="13"/>
      <c r="Q737" s="13"/>
      <c r="R737" s="13"/>
      <c r="S737" s="13"/>
      <c r="T737" s="13"/>
      <c r="U737" s="13"/>
      <c r="V737" s="13"/>
      <c r="W737" s="13"/>
      <c r="X737" s="13"/>
      <c r="Y737" s="13"/>
      <c r="Z737" s="13"/>
    </row>
    <row r="738" spans="14:26" ht="13.8" x14ac:dyDescent="0.25">
      <c r="N738" s="13"/>
      <c r="O738" s="13"/>
      <c r="P738" s="13"/>
      <c r="Q738" s="13"/>
      <c r="R738" s="13"/>
      <c r="S738" s="13"/>
      <c r="T738" s="13"/>
      <c r="U738" s="13"/>
      <c r="V738" s="13"/>
      <c r="W738" s="13"/>
      <c r="X738" s="13"/>
      <c r="Y738" s="13"/>
      <c r="Z738" s="13"/>
    </row>
    <row r="739" spans="14:26" ht="13.8" x14ac:dyDescent="0.25">
      <c r="N739" s="13"/>
      <c r="O739" s="13"/>
      <c r="P739" s="13"/>
      <c r="Q739" s="13"/>
      <c r="R739" s="13"/>
      <c r="S739" s="13"/>
      <c r="T739" s="13"/>
      <c r="U739" s="13"/>
      <c r="V739" s="13"/>
      <c r="W739" s="13"/>
      <c r="X739" s="13"/>
      <c r="Y739" s="13"/>
      <c r="Z739" s="13"/>
    </row>
    <row r="740" spans="14:26" ht="13.8" x14ac:dyDescent="0.25">
      <c r="N740" s="13"/>
      <c r="O740" s="13"/>
      <c r="P740" s="13"/>
      <c r="Q740" s="13"/>
      <c r="R740" s="13"/>
      <c r="S740" s="13"/>
      <c r="T740" s="13"/>
      <c r="U740" s="13"/>
      <c r="V740" s="13"/>
      <c r="W740" s="13"/>
      <c r="X740" s="13"/>
      <c r="Y740" s="13"/>
      <c r="Z740" s="13"/>
    </row>
    <row r="741" spans="14:26" ht="13.8" x14ac:dyDescent="0.25">
      <c r="N741" s="13"/>
      <c r="O741" s="13"/>
      <c r="P741" s="13"/>
      <c r="Q741" s="13"/>
      <c r="R741" s="13"/>
      <c r="S741" s="13"/>
      <c r="T741" s="13"/>
      <c r="U741" s="13"/>
      <c r="V741" s="13"/>
      <c r="W741" s="13"/>
      <c r="X741" s="13"/>
      <c r="Y741" s="13"/>
      <c r="Z741" s="13"/>
    </row>
    <row r="742" spans="14:26" ht="13.8" x14ac:dyDescent="0.25">
      <c r="N742" s="13"/>
      <c r="O742" s="13"/>
      <c r="P742" s="13"/>
      <c r="Q742" s="13"/>
      <c r="R742" s="13"/>
      <c r="S742" s="13"/>
      <c r="T742" s="13"/>
      <c r="U742" s="13"/>
      <c r="V742" s="13"/>
      <c r="W742" s="13"/>
      <c r="X742" s="13"/>
      <c r="Y742" s="13"/>
      <c r="Z742" s="13"/>
    </row>
    <row r="743" spans="14:26" ht="13.8" x14ac:dyDescent="0.25">
      <c r="N743" s="13"/>
      <c r="O743" s="13"/>
      <c r="P743" s="13"/>
      <c r="Q743" s="13"/>
      <c r="R743" s="13"/>
      <c r="S743" s="13"/>
      <c r="T743" s="13"/>
      <c r="U743" s="13"/>
      <c r="V743" s="13"/>
      <c r="W743" s="13"/>
      <c r="X743" s="13"/>
      <c r="Y743" s="13"/>
      <c r="Z743" s="13"/>
    </row>
    <row r="744" spans="14:26" ht="13.8" x14ac:dyDescent="0.25">
      <c r="N744" s="13"/>
      <c r="O744" s="13"/>
      <c r="P744" s="13"/>
      <c r="Q744" s="13"/>
      <c r="R744" s="13"/>
      <c r="S744" s="13"/>
      <c r="T744" s="13"/>
      <c r="U744" s="13"/>
      <c r="V744" s="13"/>
      <c r="W744" s="13"/>
      <c r="X744" s="13"/>
      <c r="Y744" s="13"/>
      <c r="Z744" s="13"/>
    </row>
    <row r="745" spans="14:26" ht="13.8" x14ac:dyDescent="0.25">
      <c r="N745" s="13"/>
      <c r="O745" s="13"/>
      <c r="P745" s="13"/>
      <c r="Q745" s="13"/>
      <c r="R745" s="13"/>
      <c r="S745" s="13"/>
      <c r="T745" s="13"/>
      <c r="U745" s="13"/>
      <c r="V745" s="13"/>
      <c r="W745" s="13"/>
      <c r="X745" s="13"/>
      <c r="Y745" s="13"/>
      <c r="Z745" s="13"/>
    </row>
    <row r="746" spans="14:26" ht="13.8" x14ac:dyDescent="0.25">
      <c r="N746" s="13"/>
      <c r="O746" s="13"/>
      <c r="P746" s="13"/>
      <c r="Q746" s="13"/>
      <c r="R746" s="13"/>
      <c r="S746" s="13"/>
      <c r="T746" s="13"/>
      <c r="U746" s="13"/>
      <c r="V746" s="13"/>
      <c r="W746" s="13"/>
      <c r="X746" s="13"/>
      <c r="Y746" s="13"/>
      <c r="Z746" s="13"/>
    </row>
    <row r="747" spans="14:26" ht="13.8" x14ac:dyDescent="0.25">
      <c r="N747" s="13"/>
      <c r="O747" s="13"/>
      <c r="P747" s="13"/>
      <c r="Q747" s="13"/>
      <c r="R747" s="13"/>
      <c r="S747" s="13"/>
      <c r="T747" s="13"/>
      <c r="U747" s="13"/>
      <c r="V747" s="13"/>
      <c r="W747" s="13"/>
      <c r="X747" s="13"/>
      <c r="Y747" s="13"/>
      <c r="Z747" s="13"/>
    </row>
    <row r="748" spans="14:26" ht="13.8" x14ac:dyDescent="0.25">
      <c r="N748" s="13"/>
      <c r="O748" s="13"/>
      <c r="P748" s="13"/>
      <c r="Q748" s="13"/>
      <c r="R748" s="13"/>
      <c r="S748" s="13"/>
      <c r="T748" s="13"/>
      <c r="U748" s="13"/>
      <c r="V748" s="13"/>
      <c r="W748" s="13"/>
      <c r="X748" s="13"/>
      <c r="Y748" s="13"/>
      <c r="Z748" s="13"/>
    </row>
    <row r="749" spans="14:26" ht="13.8" x14ac:dyDescent="0.25">
      <c r="N749" s="13"/>
      <c r="O749" s="13"/>
      <c r="P749" s="13"/>
      <c r="Q749" s="13"/>
      <c r="R749" s="13"/>
      <c r="S749" s="13"/>
      <c r="T749" s="13"/>
      <c r="U749" s="13"/>
      <c r="V749" s="13"/>
      <c r="W749" s="13"/>
      <c r="X749" s="13"/>
      <c r="Y749" s="13"/>
      <c r="Z749" s="13"/>
    </row>
    <row r="750" spans="14:26" ht="13.8" x14ac:dyDescent="0.25">
      <c r="N750" s="13"/>
      <c r="O750" s="13"/>
      <c r="P750" s="13"/>
      <c r="Q750" s="13"/>
      <c r="R750" s="13"/>
      <c r="S750" s="13"/>
      <c r="T750" s="13"/>
      <c r="U750" s="13"/>
      <c r="V750" s="13"/>
      <c r="W750" s="13"/>
      <c r="X750" s="13"/>
      <c r="Y750" s="13"/>
      <c r="Z750" s="13"/>
    </row>
    <row r="751" spans="14:26" ht="13.8" x14ac:dyDescent="0.25">
      <c r="N751" s="13"/>
      <c r="O751" s="13"/>
      <c r="P751" s="13"/>
      <c r="Q751" s="13"/>
      <c r="R751" s="13"/>
      <c r="S751" s="13"/>
      <c r="T751" s="13"/>
      <c r="U751" s="13"/>
      <c r="V751" s="13"/>
      <c r="W751" s="13"/>
      <c r="X751" s="13"/>
      <c r="Y751" s="13"/>
      <c r="Z751" s="13"/>
    </row>
    <row r="752" spans="14:26" ht="13.8" x14ac:dyDescent="0.25">
      <c r="N752" s="13"/>
      <c r="O752" s="13"/>
      <c r="P752" s="13"/>
      <c r="Q752" s="13"/>
      <c r="R752" s="13"/>
      <c r="S752" s="13"/>
      <c r="T752" s="13"/>
      <c r="U752" s="13"/>
      <c r="V752" s="13"/>
      <c r="W752" s="13"/>
      <c r="X752" s="13"/>
      <c r="Y752" s="13"/>
      <c r="Z752" s="13"/>
    </row>
    <row r="753" spans="14:26" ht="13.8" x14ac:dyDescent="0.25">
      <c r="N753" s="13"/>
      <c r="O753" s="13"/>
      <c r="P753" s="13"/>
      <c r="Q753" s="13"/>
      <c r="R753" s="13"/>
      <c r="S753" s="13"/>
      <c r="T753" s="13"/>
      <c r="U753" s="13"/>
      <c r="V753" s="13"/>
      <c r="W753" s="13"/>
      <c r="X753" s="13"/>
      <c r="Y753" s="13"/>
      <c r="Z753" s="13"/>
    </row>
    <row r="754" spans="14:26" ht="13.8" x14ac:dyDescent="0.25">
      <c r="N754" s="13"/>
      <c r="O754" s="13"/>
      <c r="P754" s="13"/>
      <c r="Q754" s="13"/>
      <c r="R754" s="13"/>
      <c r="S754" s="13"/>
      <c r="T754" s="13"/>
      <c r="U754" s="13"/>
      <c r="V754" s="13"/>
      <c r="W754" s="13"/>
      <c r="X754" s="13"/>
      <c r="Y754" s="13"/>
      <c r="Z754" s="13"/>
    </row>
    <row r="755" spans="14:26" ht="13.8" x14ac:dyDescent="0.25">
      <c r="N755" s="13"/>
      <c r="O755" s="13"/>
      <c r="P755" s="13"/>
      <c r="Q755" s="13"/>
      <c r="R755" s="13"/>
      <c r="S755" s="13"/>
      <c r="T755" s="13"/>
      <c r="U755" s="13"/>
      <c r="V755" s="13"/>
      <c r="W755" s="13"/>
      <c r="X755" s="13"/>
      <c r="Y755" s="13"/>
      <c r="Z755" s="13"/>
    </row>
    <row r="756" spans="14:26" ht="13.8" x14ac:dyDescent="0.25">
      <c r="N756" s="13"/>
      <c r="O756" s="13"/>
      <c r="P756" s="13"/>
      <c r="Q756" s="13"/>
      <c r="R756" s="13"/>
      <c r="S756" s="13"/>
      <c r="T756" s="13"/>
      <c r="U756" s="13"/>
      <c r="V756" s="13"/>
      <c r="W756" s="13"/>
      <c r="X756" s="13"/>
      <c r="Y756" s="13"/>
      <c r="Z756" s="13"/>
    </row>
    <row r="757" spans="14:26" ht="13.8" x14ac:dyDescent="0.25">
      <c r="N757" s="13"/>
      <c r="O757" s="13"/>
      <c r="P757" s="13"/>
      <c r="Q757" s="13"/>
      <c r="R757" s="13"/>
      <c r="S757" s="13"/>
      <c r="T757" s="13"/>
      <c r="U757" s="13"/>
      <c r="V757" s="13"/>
      <c r="W757" s="13"/>
      <c r="X757" s="13"/>
      <c r="Y757" s="13"/>
      <c r="Z757" s="13"/>
    </row>
    <row r="758" spans="14:26" ht="13.8" x14ac:dyDescent="0.25">
      <c r="N758" s="13"/>
      <c r="O758" s="13"/>
      <c r="P758" s="13"/>
      <c r="Q758" s="13"/>
      <c r="R758" s="13"/>
      <c r="S758" s="13"/>
      <c r="T758" s="13"/>
      <c r="U758" s="13"/>
      <c r="V758" s="13"/>
      <c r="W758" s="13"/>
      <c r="X758" s="13"/>
      <c r="Y758" s="13"/>
      <c r="Z758" s="13"/>
    </row>
    <row r="759" spans="14:26" ht="13.8" x14ac:dyDescent="0.25">
      <c r="N759" s="13"/>
      <c r="O759" s="13"/>
      <c r="P759" s="13"/>
      <c r="Q759" s="13"/>
      <c r="R759" s="13"/>
      <c r="S759" s="13"/>
      <c r="T759" s="13"/>
      <c r="U759" s="13"/>
      <c r="V759" s="13"/>
      <c r="W759" s="13"/>
      <c r="X759" s="13"/>
      <c r="Y759" s="13"/>
      <c r="Z759" s="13"/>
    </row>
    <row r="760" spans="14:26" ht="13.8" x14ac:dyDescent="0.25">
      <c r="N760" s="13"/>
      <c r="O760" s="13"/>
      <c r="P760" s="13"/>
      <c r="Q760" s="13"/>
      <c r="R760" s="13"/>
      <c r="S760" s="13"/>
      <c r="T760" s="13"/>
      <c r="U760" s="13"/>
      <c r="V760" s="13"/>
      <c r="W760" s="13"/>
      <c r="X760" s="13"/>
      <c r="Y760" s="13"/>
      <c r="Z760" s="13"/>
    </row>
    <row r="761" spans="14:26" ht="13.8" x14ac:dyDescent="0.25">
      <c r="N761" s="13"/>
      <c r="O761" s="13"/>
      <c r="P761" s="13"/>
      <c r="Q761" s="13"/>
      <c r="R761" s="13"/>
      <c r="S761" s="13"/>
      <c r="T761" s="13"/>
      <c r="U761" s="13"/>
      <c r="V761" s="13"/>
      <c r="W761" s="13"/>
      <c r="X761" s="13"/>
      <c r="Y761" s="13"/>
      <c r="Z761" s="13"/>
    </row>
    <row r="762" spans="14:26" ht="13.8" x14ac:dyDescent="0.25">
      <c r="N762" s="13"/>
      <c r="O762" s="13"/>
      <c r="P762" s="13"/>
      <c r="Q762" s="13"/>
      <c r="R762" s="13"/>
      <c r="S762" s="13"/>
      <c r="T762" s="13"/>
      <c r="U762" s="13"/>
      <c r="V762" s="13"/>
      <c r="W762" s="13"/>
      <c r="X762" s="13"/>
      <c r="Y762" s="13"/>
      <c r="Z762" s="13"/>
    </row>
    <row r="763" spans="14:26" ht="13.8" x14ac:dyDescent="0.25">
      <c r="N763" s="13"/>
      <c r="O763" s="13"/>
      <c r="P763" s="13"/>
      <c r="Q763" s="13"/>
      <c r="R763" s="13"/>
      <c r="S763" s="13"/>
      <c r="T763" s="13"/>
      <c r="U763" s="13"/>
      <c r="V763" s="13"/>
      <c r="W763" s="13"/>
      <c r="X763" s="13"/>
      <c r="Y763" s="13"/>
      <c r="Z763" s="13"/>
    </row>
    <row r="764" spans="14:26" ht="13.8" x14ac:dyDescent="0.25">
      <c r="N764" s="13"/>
      <c r="O764" s="13"/>
      <c r="P764" s="13"/>
      <c r="Q764" s="13"/>
      <c r="R764" s="13"/>
      <c r="S764" s="13"/>
      <c r="T764" s="13"/>
      <c r="U764" s="13"/>
      <c r="V764" s="13"/>
      <c r="W764" s="13"/>
      <c r="X764" s="13"/>
      <c r="Y764" s="13"/>
      <c r="Z764" s="13"/>
    </row>
    <row r="765" spans="14:26" ht="13.8" x14ac:dyDescent="0.25">
      <c r="N765" s="13"/>
      <c r="O765" s="13"/>
      <c r="P765" s="13"/>
      <c r="Q765" s="13"/>
      <c r="R765" s="13"/>
      <c r="S765" s="13"/>
      <c r="T765" s="13"/>
      <c r="U765" s="13"/>
      <c r="V765" s="13"/>
      <c r="W765" s="13"/>
      <c r="X765" s="13"/>
      <c r="Y765" s="13"/>
      <c r="Z765" s="13"/>
    </row>
    <row r="766" spans="14:26" ht="13.8" x14ac:dyDescent="0.25">
      <c r="N766" s="13"/>
      <c r="O766" s="13"/>
      <c r="P766" s="13"/>
      <c r="Q766" s="13"/>
      <c r="R766" s="13"/>
      <c r="S766" s="13"/>
      <c r="T766" s="13"/>
      <c r="U766" s="13"/>
      <c r="V766" s="13"/>
      <c r="W766" s="13"/>
      <c r="X766" s="13"/>
      <c r="Y766" s="13"/>
      <c r="Z766" s="13"/>
    </row>
    <row r="767" spans="14:26" ht="13.8" x14ac:dyDescent="0.25">
      <c r="N767" s="13"/>
      <c r="O767" s="13"/>
      <c r="P767" s="13"/>
      <c r="Q767" s="13"/>
      <c r="R767" s="13"/>
      <c r="S767" s="13"/>
      <c r="T767" s="13"/>
      <c r="U767" s="13"/>
      <c r="V767" s="13"/>
      <c r="W767" s="13"/>
      <c r="X767" s="13"/>
      <c r="Y767" s="13"/>
      <c r="Z767" s="13"/>
    </row>
    <row r="768" spans="14:26" ht="13.8" x14ac:dyDescent="0.25">
      <c r="N768" s="13"/>
      <c r="O768" s="13"/>
      <c r="P768" s="13"/>
      <c r="Q768" s="13"/>
      <c r="R768" s="13"/>
      <c r="S768" s="13"/>
      <c r="T768" s="13"/>
      <c r="U768" s="13"/>
      <c r="V768" s="13"/>
      <c r="W768" s="13"/>
      <c r="X768" s="13"/>
      <c r="Y768" s="13"/>
      <c r="Z768" s="13"/>
    </row>
    <row r="769" spans="14:26" ht="13.8" x14ac:dyDescent="0.25">
      <c r="N769" s="13"/>
      <c r="O769" s="13"/>
      <c r="P769" s="13"/>
      <c r="Q769" s="13"/>
      <c r="R769" s="13"/>
      <c r="S769" s="13"/>
      <c r="T769" s="13"/>
      <c r="U769" s="13"/>
      <c r="V769" s="13"/>
      <c r="W769" s="13"/>
      <c r="X769" s="13"/>
      <c r="Y769" s="13"/>
      <c r="Z769" s="13"/>
    </row>
    <row r="770" spans="14:26" ht="13.8" x14ac:dyDescent="0.25">
      <c r="N770" s="13"/>
      <c r="O770" s="13"/>
      <c r="P770" s="13"/>
      <c r="Q770" s="13"/>
      <c r="R770" s="13"/>
      <c r="S770" s="13"/>
      <c r="T770" s="13"/>
      <c r="U770" s="13"/>
      <c r="V770" s="13"/>
      <c r="W770" s="13"/>
      <c r="X770" s="13"/>
      <c r="Y770" s="13"/>
      <c r="Z770" s="13"/>
    </row>
    <row r="771" spans="14:26" ht="13.8" x14ac:dyDescent="0.25">
      <c r="N771" s="13"/>
      <c r="O771" s="13"/>
      <c r="P771" s="13"/>
      <c r="Q771" s="13"/>
      <c r="R771" s="13"/>
      <c r="S771" s="13"/>
      <c r="T771" s="13"/>
      <c r="U771" s="13"/>
      <c r="V771" s="13"/>
      <c r="W771" s="13"/>
      <c r="X771" s="13"/>
      <c r="Y771" s="13"/>
      <c r="Z771" s="13"/>
    </row>
    <row r="772" spans="14:26" ht="13.8" x14ac:dyDescent="0.25">
      <c r="N772" s="13"/>
      <c r="O772" s="13"/>
      <c r="P772" s="13"/>
      <c r="Q772" s="13"/>
      <c r="R772" s="13"/>
      <c r="S772" s="13"/>
      <c r="T772" s="13"/>
      <c r="U772" s="13"/>
      <c r="V772" s="13"/>
      <c r="W772" s="13"/>
      <c r="X772" s="13"/>
      <c r="Y772" s="13"/>
      <c r="Z772" s="13"/>
    </row>
    <row r="773" spans="14:26" ht="13.8" x14ac:dyDescent="0.25">
      <c r="N773" s="13"/>
      <c r="O773" s="13"/>
      <c r="P773" s="13"/>
      <c r="Q773" s="13"/>
      <c r="R773" s="13"/>
      <c r="S773" s="13"/>
      <c r="T773" s="13"/>
      <c r="U773" s="13"/>
      <c r="V773" s="13"/>
      <c r="W773" s="13"/>
      <c r="X773" s="13"/>
      <c r="Y773" s="13"/>
      <c r="Z773" s="13"/>
    </row>
    <row r="774" spans="14:26" ht="13.8" x14ac:dyDescent="0.25">
      <c r="N774" s="13"/>
      <c r="O774" s="13"/>
      <c r="P774" s="13"/>
      <c r="Q774" s="13"/>
      <c r="R774" s="13"/>
      <c r="S774" s="13"/>
      <c r="T774" s="13"/>
      <c r="U774" s="13"/>
      <c r="V774" s="13"/>
      <c r="W774" s="13"/>
      <c r="X774" s="13"/>
      <c r="Y774" s="13"/>
      <c r="Z774" s="13"/>
    </row>
    <row r="775" spans="14:26" ht="13.8" x14ac:dyDescent="0.25">
      <c r="N775" s="13"/>
      <c r="O775" s="13"/>
      <c r="P775" s="13"/>
      <c r="Q775" s="13"/>
      <c r="R775" s="13"/>
      <c r="S775" s="13"/>
      <c r="T775" s="13"/>
      <c r="U775" s="13"/>
      <c r="V775" s="13"/>
      <c r="W775" s="13"/>
      <c r="X775" s="13"/>
      <c r="Y775" s="13"/>
      <c r="Z775" s="13"/>
    </row>
    <row r="776" spans="14:26" ht="13.8" x14ac:dyDescent="0.25">
      <c r="N776" s="13"/>
      <c r="O776" s="13"/>
      <c r="P776" s="13"/>
      <c r="Q776" s="13"/>
      <c r="R776" s="13"/>
      <c r="S776" s="13"/>
      <c r="T776" s="13"/>
      <c r="U776" s="13"/>
      <c r="V776" s="13"/>
      <c r="W776" s="13"/>
      <c r="X776" s="13"/>
      <c r="Y776" s="13"/>
      <c r="Z776" s="13"/>
    </row>
    <row r="777" spans="14:26" ht="13.8" x14ac:dyDescent="0.25">
      <c r="N777" s="13"/>
      <c r="O777" s="13"/>
      <c r="P777" s="13"/>
      <c r="Q777" s="13"/>
      <c r="R777" s="13"/>
      <c r="S777" s="13"/>
      <c r="T777" s="13"/>
      <c r="U777" s="13"/>
      <c r="V777" s="13"/>
      <c r="W777" s="13"/>
      <c r="X777" s="13"/>
      <c r="Y777" s="13"/>
      <c r="Z777" s="13"/>
    </row>
    <row r="778" spans="14:26" ht="13.8" x14ac:dyDescent="0.25">
      <c r="N778" s="13"/>
      <c r="O778" s="13"/>
      <c r="P778" s="13"/>
      <c r="Q778" s="13"/>
      <c r="R778" s="13"/>
      <c r="S778" s="13"/>
      <c r="T778" s="13"/>
      <c r="U778" s="13"/>
      <c r="V778" s="13"/>
      <c r="W778" s="13"/>
      <c r="X778" s="13"/>
      <c r="Y778" s="13"/>
      <c r="Z778" s="13"/>
    </row>
    <row r="779" spans="14:26" ht="13.8" x14ac:dyDescent="0.25">
      <c r="N779" s="13"/>
      <c r="O779" s="13"/>
      <c r="P779" s="13"/>
      <c r="Q779" s="13"/>
      <c r="R779" s="13"/>
      <c r="S779" s="13"/>
      <c r="T779" s="13"/>
      <c r="U779" s="13"/>
      <c r="V779" s="13"/>
      <c r="W779" s="13"/>
      <c r="X779" s="13"/>
      <c r="Y779" s="13"/>
      <c r="Z779" s="13"/>
    </row>
    <row r="780" spans="14:26" ht="13.8" x14ac:dyDescent="0.25">
      <c r="N780" s="13"/>
      <c r="O780" s="13"/>
      <c r="P780" s="13"/>
      <c r="Q780" s="13"/>
      <c r="R780" s="13"/>
      <c r="S780" s="13"/>
      <c r="T780" s="13"/>
      <c r="U780" s="13"/>
      <c r="V780" s="13"/>
      <c r="W780" s="13"/>
      <c r="X780" s="13"/>
      <c r="Y780" s="13"/>
      <c r="Z780" s="13"/>
    </row>
    <row r="781" spans="14:26" ht="13.8" x14ac:dyDescent="0.25">
      <c r="N781" s="13"/>
      <c r="O781" s="13"/>
      <c r="P781" s="13"/>
      <c r="Q781" s="13"/>
      <c r="R781" s="13"/>
      <c r="S781" s="13"/>
      <c r="T781" s="13"/>
      <c r="U781" s="13"/>
      <c r="V781" s="13"/>
      <c r="W781" s="13"/>
      <c r="X781" s="13"/>
      <c r="Y781" s="13"/>
      <c r="Z781" s="13"/>
    </row>
    <row r="782" spans="14:26" ht="13.8" x14ac:dyDescent="0.25">
      <c r="N782" s="13"/>
      <c r="O782" s="13"/>
      <c r="P782" s="13"/>
      <c r="Q782" s="13"/>
      <c r="R782" s="13"/>
      <c r="S782" s="13"/>
      <c r="T782" s="13"/>
      <c r="U782" s="13"/>
      <c r="V782" s="13"/>
      <c r="W782" s="13"/>
      <c r="X782" s="13"/>
      <c r="Y782" s="13"/>
      <c r="Z782" s="13"/>
    </row>
    <row r="783" spans="14:26" ht="13.8" x14ac:dyDescent="0.25">
      <c r="N783" s="13"/>
      <c r="O783" s="13"/>
      <c r="P783" s="13"/>
      <c r="Q783" s="13"/>
      <c r="R783" s="13"/>
      <c r="S783" s="13"/>
      <c r="T783" s="13"/>
      <c r="U783" s="13"/>
      <c r="V783" s="13"/>
      <c r="W783" s="13"/>
      <c r="X783" s="13"/>
      <c r="Y783" s="13"/>
      <c r="Z783" s="13"/>
    </row>
    <row r="784" spans="14:26" ht="13.8" x14ac:dyDescent="0.25">
      <c r="N784" s="13"/>
      <c r="O784" s="13"/>
      <c r="P784" s="13"/>
      <c r="Q784" s="13"/>
      <c r="R784" s="13"/>
      <c r="S784" s="13"/>
      <c r="T784" s="13"/>
      <c r="U784" s="13"/>
      <c r="V784" s="13"/>
      <c r="W784" s="13"/>
      <c r="X784" s="13"/>
      <c r="Y784" s="13"/>
      <c r="Z784" s="13"/>
    </row>
    <row r="785" spans="14:26" ht="13.8" x14ac:dyDescent="0.25">
      <c r="N785" s="13"/>
      <c r="O785" s="13"/>
      <c r="P785" s="13"/>
      <c r="Q785" s="13"/>
      <c r="R785" s="13"/>
      <c r="S785" s="13"/>
      <c r="T785" s="13"/>
      <c r="U785" s="13"/>
      <c r="V785" s="13"/>
      <c r="W785" s="13"/>
      <c r="X785" s="13"/>
      <c r="Y785" s="13"/>
      <c r="Z785" s="13"/>
    </row>
    <row r="786" spans="14:26" ht="13.8" x14ac:dyDescent="0.25">
      <c r="N786" s="13"/>
      <c r="O786" s="13"/>
      <c r="P786" s="13"/>
      <c r="Q786" s="13"/>
      <c r="R786" s="13"/>
      <c r="S786" s="13"/>
      <c r="T786" s="13"/>
      <c r="U786" s="13"/>
      <c r="V786" s="13"/>
      <c r="W786" s="13"/>
      <c r="X786" s="13"/>
      <c r="Y786" s="13"/>
      <c r="Z786" s="13"/>
    </row>
    <row r="787" spans="14:26" ht="13.8" x14ac:dyDescent="0.25">
      <c r="N787" s="13"/>
      <c r="O787" s="13"/>
      <c r="P787" s="13"/>
      <c r="Q787" s="13"/>
      <c r="R787" s="13"/>
      <c r="S787" s="13"/>
      <c r="T787" s="13"/>
      <c r="U787" s="13"/>
      <c r="V787" s="13"/>
      <c r="W787" s="13"/>
      <c r="X787" s="13"/>
      <c r="Y787" s="13"/>
      <c r="Z787" s="13"/>
    </row>
    <row r="788" spans="14:26" ht="13.8" x14ac:dyDescent="0.25">
      <c r="N788" s="13"/>
      <c r="O788" s="13"/>
      <c r="P788" s="13"/>
      <c r="Q788" s="13"/>
      <c r="R788" s="13"/>
      <c r="S788" s="13"/>
      <c r="T788" s="13"/>
      <c r="U788" s="13"/>
      <c r="V788" s="13"/>
      <c r="W788" s="13"/>
      <c r="X788" s="13"/>
      <c r="Y788" s="13"/>
      <c r="Z788" s="13"/>
    </row>
    <row r="789" spans="14:26" ht="13.8" x14ac:dyDescent="0.25">
      <c r="N789" s="13"/>
      <c r="O789" s="13"/>
      <c r="P789" s="13"/>
      <c r="Q789" s="13"/>
      <c r="R789" s="13"/>
      <c r="S789" s="13"/>
      <c r="T789" s="13"/>
      <c r="U789" s="13"/>
      <c r="V789" s="13"/>
      <c r="W789" s="13"/>
      <c r="X789" s="13"/>
      <c r="Y789" s="13"/>
      <c r="Z789" s="13"/>
    </row>
    <row r="790" spans="14:26" ht="13.8" x14ac:dyDescent="0.25">
      <c r="N790" s="13"/>
      <c r="O790" s="13"/>
      <c r="P790" s="13"/>
      <c r="Q790" s="13"/>
      <c r="R790" s="13"/>
      <c r="S790" s="13"/>
      <c r="T790" s="13"/>
      <c r="U790" s="13"/>
      <c r="V790" s="13"/>
      <c r="W790" s="13"/>
      <c r="X790" s="13"/>
      <c r="Y790" s="13"/>
      <c r="Z790" s="13"/>
    </row>
    <row r="791" spans="14:26" ht="13.8" x14ac:dyDescent="0.25">
      <c r="N791" s="13"/>
      <c r="O791" s="13"/>
      <c r="P791" s="13"/>
      <c r="Q791" s="13"/>
      <c r="R791" s="13"/>
      <c r="S791" s="13"/>
      <c r="T791" s="13"/>
      <c r="U791" s="13"/>
      <c r="V791" s="13"/>
      <c r="W791" s="13"/>
      <c r="X791" s="13"/>
      <c r="Y791" s="13"/>
      <c r="Z791" s="13"/>
    </row>
    <row r="792" spans="14:26" ht="13.8" x14ac:dyDescent="0.25">
      <c r="N792" s="13"/>
      <c r="O792" s="13"/>
      <c r="P792" s="13"/>
      <c r="Q792" s="13"/>
      <c r="R792" s="13"/>
      <c r="S792" s="13"/>
      <c r="T792" s="13"/>
      <c r="U792" s="13"/>
      <c r="V792" s="13"/>
      <c r="W792" s="13"/>
      <c r="X792" s="13"/>
      <c r="Y792" s="13"/>
      <c r="Z792" s="13"/>
    </row>
    <row r="793" spans="14:26" ht="13.8" x14ac:dyDescent="0.25">
      <c r="N793" s="13"/>
      <c r="O793" s="13"/>
      <c r="P793" s="13"/>
      <c r="Q793" s="13"/>
      <c r="R793" s="13"/>
      <c r="S793" s="13"/>
      <c r="T793" s="13"/>
      <c r="U793" s="13"/>
      <c r="V793" s="13"/>
      <c r="W793" s="13"/>
      <c r="X793" s="13"/>
      <c r="Y793" s="13"/>
      <c r="Z793" s="13"/>
    </row>
    <row r="794" spans="14:26" ht="13.8" x14ac:dyDescent="0.25">
      <c r="N794" s="13"/>
      <c r="O794" s="13"/>
      <c r="P794" s="13"/>
      <c r="Q794" s="13"/>
      <c r="R794" s="13"/>
      <c r="S794" s="13"/>
      <c r="T794" s="13"/>
      <c r="U794" s="13"/>
      <c r="V794" s="13"/>
      <c r="W794" s="13"/>
      <c r="X794" s="13"/>
      <c r="Y794" s="13"/>
      <c r="Z794" s="13"/>
    </row>
    <row r="795" spans="14:26" ht="13.8" x14ac:dyDescent="0.25">
      <c r="N795" s="13"/>
      <c r="O795" s="13"/>
      <c r="P795" s="13"/>
      <c r="Q795" s="13"/>
      <c r="R795" s="13"/>
      <c r="S795" s="13"/>
      <c r="T795" s="13"/>
      <c r="U795" s="13"/>
      <c r="V795" s="13"/>
      <c r="W795" s="13"/>
      <c r="X795" s="13"/>
      <c r="Y795" s="13"/>
      <c r="Z795" s="13"/>
    </row>
    <row r="796" spans="14:26" ht="13.8" x14ac:dyDescent="0.25">
      <c r="N796" s="13"/>
      <c r="O796" s="13"/>
      <c r="P796" s="13"/>
      <c r="Q796" s="13"/>
      <c r="R796" s="13"/>
      <c r="S796" s="13"/>
      <c r="T796" s="13"/>
      <c r="U796" s="13"/>
      <c r="V796" s="13"/>
      <c r="W796" s="13"/>
      <c r="X796" s="13"/>
      <c r="Y796" s="13"/>
      <c r="Z796" s="13"/>
    </row>
    <row r="797" spans="14:26" ht="13.8" x14ac:dyDescent="0.25">
      <c r="N797" s="13"/>
      <c r="O797" s="13"/>
      <c r="P797" s="13"/>
      <c r="Q797" s="13"/>
      <c r="R797" s="13"/>
      <c r="S797" s="13"/>
      <c r="T797" s="13"/>
      <c r="U797" s="13"/>
      <c r="V797" s="13"/>
      <c r="W797" s="13"/>
      <c r="X797" s="13"/>
      <c r="Y797" s="13"/>
      <c r="Z797" s="13"/>
    </row>
    <row r="798" spans="14:26" ht="13.8" x14ac:dyDescent="0.25">
      <c r="N798" s="13"/>
      <c r="O798" s="13"/>
      <c r="P798" s="13"/>
      <c r="Q798" s="13"/>
      <c r="R798" s="13"/>
      <c r="S798" s="13"/>
      <c r="T798" s="13"/>
      <c r="U798" s="13"/>
      <c r="V798" s="13"/>
      <c r="W798" s="13"/>
      <c r="X798" s="13"/>
      <c r="Y798" s="13"/>
      <c r="Z798" s="13"/>
    </row>
    <row r="799" spans="14:26" ht="13.8" x14ac:dyDescent="0.25">
      <c r="N799" s="13"/>
      <c r="O799" s="13"/>
      <c r="P799" s="13"/>
      <c r="Q799" s="13"/>
      <c r="R799" s="13"/>
      <c r="S799" s="13"/>
      <c r="T799" s="13"/>
      <c r="U799" s="13"/>
      <c r="V799" s="13"/>
      <c r="W799" s="13"/>
      <c r="X799" s="13"/>
      <c r="Y799" s="13"/>
      <c r="Z799" s="13"/>
    </row>
    <row r="800" spans="14:26" ht="13.8" x14ac:dyDescent="0.25">
      <c r="N800" s="13"/>
      <c r="O800" s="13"/>
      <c r="P800" s="13"/>
      <c r="Q800" s="13"/>
      <c r="R800" s="13"/>
      <c r="S800" s="13"/>
      <c r="T800" s="13"/>
      <c r="U800" s="13"/>
      <c r="V800" s="13"/>
      <c r="W800" s="13"/>
      <c r="X800" s="13"/>
      <c r="Y800" s="13"/>
      <c r="Z800" s="13"/>
    </row>
    <row r="801" spans="14:26" ht="13.8" x14ac:dyDescent="0.25">
      <c r="N801" s="13"/>
      <c r="O801" s="13"/>
      <c r="P801" s="13"/>
      <c r="Q801" s="13"/>
      <c r="R801" s="13"/>
      <c r="S801" s="13"/>
      <c r="T801" s="13"/>
      <c r="U801" s="13"/>
      <c r="V801" s="13"/>
      <c r="W801" s="13"/>
      <c r="X801" s="13"/>
      <c r="Y801" s="13"/>
      <c r="Z801" s="13"/>
    </row>
    <row r="802" spans="14:26" ht="13.8" x14ac:dyDescent="0.25">
      <c r="N802" s="13"/>
      <c r="O802" s="13"/>
      <c r="P802" s="13"/>
      <c r="Q802" s="13"/>
      <c r="R802" s="13"/>
      <c r="S802" s="13"/>
      <c r="T802" s="13"/>
      <c r="U802" s="13"/>
      <c r="V802" s="13"/>
      <c r="W802" s="13"/>
      <c r="X802" s="13"/>
      <c r="Y802" s="13"/>
      <c r="Z802" s="13"/>
    </row>
    <row r="803" spans="14:26" ht="13.8" x14ac:dyDescent="0.25">
      <c r="N803" s="13"/>
      <c r="O803" s="13"/>
      <c r="P803" s="13"/>
      <c r="Q803" s="13"/>
      <c r="R803" s="13"/>
      <c r="S803" s="13"/>
      <c r="T803" s="13"/>
      <c r="U803" s="13"/>
      <c r="V803" s="13"/>
      <c r="W803" s="13"/>
      <c r="X803" s="13"/>
      <c r="Y803" s="13"/>
      <c r="Z803" s="13"/>
    </row>
    <row r="804" spans="14:26" ht="13.8" x14ac:dyDescent="0.25">
      <c r="N804" s="13"/>
      <c r="O804" s="13"/>
      <c r="P804" s="13"/>
      <c r="Q804" s="13"/>
      <c r="R804" s="13"/>
      <c r="S804" s="13"/>
      <c r="T804" s="13"/>
      <c r="U804" s="13"/>
      <c r="V804" s="13"/>
      <c r="W804" s="13"/>
      <c r="X804" s="13"/>
      <c r="Y804" s="13"/>
      <c r="Z804" s="13"/>
    </row>
    <row r="805" spans="14:26" ht="13.8" x14ac:dyDescent="0.25">
      <c r="N805" s="13"/>
      <c r="O805" s="13"/>
      <c r="P805" s="13"/>
      <c r="Q805" s="13"/>
      <c r="R805" s="13"/>
      <c r="S805" s="13"/>
      <c r="T805" s="13"/>
      <c r="U805" s="13"/>
      <c r="V805" s="13"/>
      <c r="W805" s="13"/>
      <c r="X805" s="13"/>
      <c r="Y805" s="13"/>
      <c r="Z805" s="13"/>
    </row>
    <row r="806" spans="14:26" ht="13.8" x14ac:dyDescent="0.25">
      <c r="N806" s="13"/>
      <c r="O806" s="13"/>
      <c r="P806" s="13"/>
      <c r="Q806" s="13"/>
      <c r="R806" s="13"/>
      <c r="S806" s="13"/>
      <c r="T806" s="13"/>
      <c r="U806" s="13"/>
      <c r="V806" s="13"/>
      <c r="W806" s="13"/>
      <c r="X806" s="13"/>
      <c r="Y806" s="13"/>
      <c r="Z806" s="13"/>
    </row>
    <row r="807" spans="14:26" ht="13.8" x14ac:dyDescent="0.25">
      <c r="N807" s="13"/>
      <c r="O807" s="13"/>
      <c r="P807" s="13"/>
      <c r="Q807" s="13"/>
      <c r="R807" s="13"/>
      <c r="S807" s="13"/>
      <c r="T807" s="13"/>
      <c r="U807" s="13"/>
      <c r="V807" s="13"/>
      <c r="W807" s="13"/>
      <c r="X807" s="13"/>
      <c r="Y807" s="13"/>
      <c r="Z807" s="13"/>
    </row>
    <row r="808" spans="14:26" ht="13.8" x14ac:dyDescent="0.25">
      <c r="N808" s="13"/>
      <c r="O808" s="13"/>
      <c r="P808" s="13"/>
      <c r="Q808" s="13"/>
      <c r="R808" s="13"/>
      <c r="S808" s="13"/>
      <c r="T808" s="13"/>
      <c r="U808" s="13"/>
      <c r="V808" s="13"/>
      <c r="W808" s="13"/>
      <c r="X808" s="13"/>
      <c r="Y808" s="13"/>
      <c r="Z808" s="13"/>
    </row>
    <row r="809" spans="14:26" ht="13.8" x14ac:dyDescent="0.25">
      <c r="N809" s="13"/>
      <c r="O809" s="13"/>
      <c r="P809" s="13"/>
      <c r="Q809" s="13"/>
      <c r="R809" s="13"/>
      <c r="S809" s="13"/>
      <c r="T809" s="13"/>
      <c r="U809" s="13"/>
      <c r="V809" s="13"/>
      <c r="W809" s="13"/>
      <c r="X809" s="13"/>
      <c r="Y809" s="13"/>
      <c r="Z809" s="13"/>
    </row>
    <row r="810" spans="14:26" ht="13.8" x14ac:dyDescent="0.25">
      <c r="N810" s="13"/>
      <c r="O810" s="13"/>
      <c r="P810" s="13"/>
      <c r="Q810" s="13"/>
      <c r="R810" s="13"/>
      <c r="S810" s="13"/>
      <c r="T810" s="13"/>
      <c r="U810" s="13"/>
      <c r="V810" s="13"/>
      <c r="W810" s="13"/>
      <c r="X810" s="13"/>
      <c r="Y810" s="13"/>
      <c r="Z810" s="13"/>
    </row>
    <row r="811" spans="14:26" ht="13.8" x14ac:dyDescent="0.25">
      <c r="N811" s="13"/>
      <c r="O811" s="13"/>
      <c r="P811" s="13"/>
      <c r="Q811" s="13"/>
      <c r="R811" s="13"/>
      <c r="S811" s="13"/>
      <c r="T811" s="13"/>
      <c r="U811" s="13"/>
      <c r="V811" s="13"/>
      <c r="W811" s="13"/>
      <c r="X811" s="13"/>
      <c r="Y811" s="13"/>
      <c r="Z811" s="13"/>
    </row>
    <row r="812" spans="14:26" ht="13.8" x14ac:dyDescent="0.25">
      <c r="N812" s="13"/>
      <c r="O812" s="13"/>
      <c r="P812" s="13"/>
      <c r="Q812" s="13"/>
      <c r="R812" s="13"/>
      <c r="S812" s="13"/>
      <c r="T812" s="13"/>
      <c r="U812" s="13"/>
      <c r="V812" s="13"/>
      <c r="W812" s="13"/>
      <c r="X812" s="13"/>
      <c r="Y812" s="13"/>
      <c r="Z812" s="13"/>
    </row>
    <row r="813" spans="14:26" ht="13.8" x14ac:dyDescent="0.25">
      <c r="N813" s="13"/>
      <c r="O813" s="13"/>
      <c r="P813" s="13"/>
      <c r="Q813" s="13"/>
      <c r="R813" s="13"/>
      <c r="S813" s="13"/>
      <c r="T813" s="13"/>
      <c r="U813" s="13"/>
      <c r="V813" s="13"/>
      <c r="W813" s="13"/>
      <c r="X813" s="13"/>
      <c r="Y813" s="13"/>
      <c r="Z813" s="13"/>
    </row>
    <row r="814" spans="14:26" ht="13.8" x14ac:dyDescent="0.25">
      <c r="N814" s="13"/>
      <c r="O814" s="13"/>
      <c r="P814" s="13"/>
      <c r="Q814" s="13"/>
      <c r="R814" s="13"/>
      <c r="S814" s="13"/>
      <c r="T814" s="13"/>
      <c r="U814" s="13"/>
      <c r="V814" s="13"/>
      <c r="W814" s="13"/>
      <c r="X814" s="13"/>
      <c r="Y814" s="13"/>
      <c r="Z814" s="13"/>
    </row>
    <row r="815" spans="14:26" ht="13.8" x14ac:dyDescent="0.25">
      <c r="N815" s="13"/>
      <c r="O815" s="13"/>
      <c r="P815" s="13"/>
      <c r="Q815" s="13"/>
      <c r="R815" s="13"/>
      <c r="S815" s="13"/>
      <c r="T815" s="13"/>
      <c r="U815" s="13"/>
      <c r="V815" s="13"/>
      <c r="W815" s="13"/>
      <c r="X815" s="13"/>
      <c r="Y815" s="13"/>
      <c r="Z815" s="13"/>
    </row>
    <row r="816" spans="14:26" ht="13.8" x14ac:dyDescent="0.25">
      <c r="N816" s="13"/>
      <c r="O816" s="13"/>
      <c r="P816" s="13"/>
      <c r="Q816" s="13"/>
      <c r="R816" s="13"/>
      <c r="S816" s="13"/>
      <c r="T816" s="13"/>
      <c r="U816" s="13"/>
      <c r="V816" s="13"/>
      <c r="W816" s="13"/>
      <c r="X816" s="13"/>
      <c r="Y816" s="13"/>
      <c r="Z816" s="13"/>
    </row>
    <row r="817" spans="14:26" ht="13.8" x14ac:dyDescent="0.25">
      <c r="N817" s="13"/>
      <c r="O817" s="13"/>
      <c r="P817" s="13"/>
      <c r="Q817" s="13"/>
      <c r="R817" s="13"/>
      <c r="S817" s="13"/>
      <c r="T817" s="13"/>
      <c r="U817" s="13"/>
      <c r="V817" s="13"/>
      <c r="W817" s="13"/>
      <c r="X817" s="13"/>
      <c r="Y817" s="13"/>
      <c r="Z817" s="13"/>
    </row>
    <row r="818" spans="14:26" ht="13.8" x14ac:dyDescent="0.25">
      <c r="N818" s="13"/>
      <c r="O818" s="13"/>
      <c r="P818" s="13"/>
      <c r="Q818" s="13"/>
      <c r="R818" s="13"/>
      <c r="S818" s="13"/>
      <c r="T818" s="13"/>
      <c r="U818" s="13"/>
      <c r="V818" s="13"/>
      <c r="W818" s="13"/>
      <c r="X818" s="13"/>
      <c r="Y818" s="13"/>
      <c r="Z818" s="13"/>
    </row>
    <row r="819" spans="14:26" ht="13.8" x14ac:dyDescent="0.25">
      <c r="N819" s="13"/>
      <c r="O819" s="13"/>
      <c r="P819" s="13"/>
      <c r="Q819" s="13"/>
      <c r="R819" s="13"/>
      <c r="S819" s="13"/>
      <c r="T819" s="13"/>
      <c r="U819" s="13"/>
      <c r="V819" s="13"/>
      <c r="W819" s="13"/>
      <c r="X819" s="13"/>
      <c r="Y819" s="13"/>
      <c r="Z819" s="13"/>
    </row>
    <row r="820" spans="14:26" ht="13.8" x14ac:dyDescent="0.25">
      <c r="N820" s="13"/>
      <c r="O820" s="13"/>
      <c r="P820" s="13"/>
      <c r="Q820" s="13"/>
      <c r="R820" s="13"/>
      <c r="S820" s="13"/>
      <c r="T820" s="13"/>
      <c r="U820" s="13"/>
      <c r="V820" s="13"/>
      <c r="W820" s="13"/>
      <c r="X820" s="13"/>
      <c r="Y820" s="13"/>
      <c r="Z820" s="13"/>
    </row>
    <row r="821" spans="14:26" ht="13.8" x14ac:dyDescent="0.25">
      <c r="N821" s="13"/>
      <c r="O821" s="13"/>
      <c r="P821" s="13"/>
      <c r="Q821" s="13"/>
      <c r="R821" s="13"/>
      <c r="S821" s="13"/>
      <c r="T821" s="13"/>
      <c r="U821" s="13"/>
      <c r="V821" s="13"/>
      <c r="W821" s="13"/>
      <c r="X821" s="13"/>
      <c r="Y821" s="13"/>
      <c r="Z821" s="13"/>
    </row>
    <row r="822" spans="14:26" ht="13.8" x14ac:dyDescent="0.25">
      <c r="N822" s="13"/>
      <c r="O822" s="13"/>
      <c r="P822" s="13"/>
      <c r="Q822" s="13"/>
      <c r="R822" s="13"/>
      <c r="S822" s="13"/>
      <c r="T822" s="13"/>
      <c r="U822" s="13"/>
      <c r="V822" s="13"/>
      <c r="W822" s="13"/>
      <c r="X822" s="13"/>
      <c r="Y822" s="13"/>
      <c r="Z822" s="13"/>
    </row>
    <row r="823" spans="14:26" ht="13.8" x14ac:dyDescent="0.25">
      <c r="N823" s="13"/>
      <c r="O823" s="13"/>
      <c r="P823" s="13"/>
      <c r="Q823" s="13"/>
      <c r="R823" s="13"/>
      <c r="S823" s="13"/>
      <c r="T823" s="13"/>
      <c r="U823" s="13"/>
      <c r="V823" s="13"/>
      <c r="W823" s="13"/>
      <c r="X823" s="13"/>
      <c r="Y823" s="13"/>
      <c r="Z823" s="13"/>
    </row>
    <row r="824" spans="14:26" ht="13.8" x14ac:dyDescent="0.25">
      <c r="N824" s="13"/>
      <c r="O824" s="13"/>
      <c r="P824" s="13"/>
      <c r="Q824" s="13"/>
      <c r="R824" s="13"/>
      <c r="S824" s="13"/>
      <c r="T824" s="13"/>
      <c r="U824" s="13"/>
      <c r="V824" s="13"/>
      <c r="W824" s="13"/>
      <c r="X824" s="13"/>
      <c r="Y824" s="13"/>
      <c r="Z824" s="13"/>
    </row>
    <row r="825" spans="14:26" ht="13.8" x14ac:dyDescent="0.25">
      <c r="N825" s="13"/>
      <c r="O825" s="13"/>
      <c r="P825" s="13"/>
      <c r="Q825" s="13"/>
      <c r="R825" s="13"/>
      <c r="S825" s="13"/>
      <c r="T825" s="13"/>
      <c r="U825" s="13"/>
      <c r="V825" s="13"/>
      <c r="W825" s="13"/>
      <c r="X825" s="13"/>
      <c r="Y825" s="13"/>
      <c r="Z825" s="13"/>
    </row>
    <row r="826" spans="14:26" ht="13.8" x14ac:dyDescent="0.25">
      <c r="N826" s="13"/>
      <c r="O826" s="13"/>
      <c r="P826" s="13"/>
      <c r="Q826" s="13"/>
      <c r="R826" s="13"/>
      <c r="S826" s="13"/>
      <c r="T826" s="13"/>
      <c r="U826" s="13"/>
      <c r="V826" s="13"/>
      <c r="W826" s="13"/>
      <c r="X826" s="13"/>
      <c r="Y826" s="13"/>
      <c r="Z826" s="13"/>
    </row>
    <row r="827" spans="14:26" ht="13.8" x14ac:dyDescent="0.25">
      <c r="N827" s="13"/>
      <c r="O827" s="13"/>
      <c r="P827" s="13"/>
      <c r="Q827" s="13"/>
      <c r="R827" s="13"/>
      <c r="S827" s="13"/>
      <c r="T827" s="13"/>
      <c r="U827" s="13"/>
      <c r="V827" s="13"/>
      <c r="W827" s="13"/>
      <c r="X827" s="13"/>
      <c r="Y827" s="13"/>
      <c r="Z827" s="13"/>
    </row>
    <row r="828" spans="14:26" ht="13.8" x14ac:dyDescent="0.25">
      <c r="N828" s="13"/>
      <c r="O828" s="13"/>
      <c r="P828" s="13"/>
      <c r="Q828" s="13"/>
      <c r="R828" s="13"/>
      <c r="S828" s="13"/>
      <c r="T828" s="13"/>
      <c r="U828" s="13"/>
      <c r="V828" s="13"/>
      <c r="W828" s="13"/>
      <c r="X828" s="13"/>
      <c r="Y828" s="13"/>
      <c r="Z828" s="13"/>
    </row>
    <row r="829" spans="14:26" ht="13.8" x14ac:dyDescent="0.25">
      <c r="N829" s="13"/>
      <c r="O829" s="13"/>
      <c r="P829" s="13"/>
      <c r="Q829" s="13"/>
      <c r="R829" s="13"/>
      <c r="S829" s="13"/>
      <c r="T829" s="13"/>
      <c r="U829" s="13"/>
      <c r="V829" s="13"/>
      <c r="W829" s="13"/>
      <c r="X829" s="13"/>
      <c r="Y829" s="13"/>
      <c r="Z829" s="13"/>
    </row>
    <row r="830" spans="14:26" ht="13.8" x14ac:dyDescent="0.25">
      <c r="N830" s="13"/>
      <c r="O830" s="13"/>
      <c r="P830" s="13"/>
      <c r="Q830" s="13"/>
      <c r="R830" s="13"/>
      <c r="S830" s="13"/>
      <c r="T830" s="13"/>
      <c r="U830" s="13"/>
      <c r="V830" s="13"/>
      <c r="W830" s="13"/>
      <c r="X830" s="13"/>
      <c r="Y830" s="13"/>
      <c r="Z830" s="13"/>
    </row>
    <row r="831" spans="14:26" ht="13.8" x14ac:dyDescent="0.25">
      <c r="N831" s="13"/>
      <c r="O831" s="13"/>
      <c r="P831" s="13"/>
      <c r="Q831" s="13"/>
      <c r="R831" s="13"/>
      <c r="S831" s="13"/>
      <c r="T831" s="13"/>
      <c r="U831" s="13"/>
      <c r="V831" s="13"/>
      <c r="W831" s="13"/>
      <c r="X831" s="13"/>
      <c r="Y831" s="13"/>
      <c r="Z831" s="13"/>
    </row>
    <row r="832" spans="14:26" ht="13.8" x14ac:dyDescent="0.25">
      <c r="N832" s="13"/>
      <c r="O832" s="13"/>
      <c r="P832" s="13"/>
      <c r="Q832" s="13"/>
      <c r="R832" s="13"/>
      <c r="S832" s="13"/>
      <c r="T832" s="13"/>
      <c r="U832" s="13"/>
      <c r="V832" s="13"/>
      <c r="W832" s="13"/>
      <c r="X832" s="13"/>
      <c r="Y832" s="13"/>
      <c r="Z832" s="13"/>
    </row>
    <row r="833" spans="14:26" ht="13.8" x14ac:dyDescent="0.25">
      <c r="N833" s="13"/>
      <c r="O833" s="13"/>
      <c r="P833" s="13"/>
      <c r="Q833" s="13"/>
      <c r="R833" s="13"/>
      <c r="S833" s="13"/>
      <c r="T833" s="13"/>
      <c r="U833" s="13"/>
      <c r="V833" s="13"/>
      <c r="W833" s="13"/>
      <c r="X833" s="13"/>
      <c r="Y833" s="13"/>
      <c r="Z833" s="13"/>
    </row>
    <row r="834" spans="14:26" ht="13.8" x14ac:dyDescent="0.25">
      <c r="N834" s="13"/>
      <c r="O834" s="13"/>
      <c r="P834" s="13"/>
      <c r="Q834" s="13"/>
      <c r="R834" s="13"/>
      <c r="S834" s="13"/>
      <c r="T834" s="13"/>
      <c r="U834" s="13"/>
      <c r="V834" s="13"/>
      <c r="W834" s="13"/>
      <c r="X834" s="13"/>
      <c r="Y834" s="13"/>
      <c r="Z834" s="13"/>
    </row>
    <row r="835" spans="14:26" ht="13.8" x14ac:dyDescent="0.25">
      <c r="N835" s="13"/>
      <c r="O835" s="13"/>
      <c r="P835" s="13"/>
      <c r="Q835" s="13"/>
      <c r="R835" s="13"/>
      <c r="S835" s="13"/>
      <c r="T835" s="13"/>
      <c r="U835" s="13"/>
      <c r="V835" s="13"/>
      <c r="W835" s="13"/>
      <c r="X835" s="13"/>
      <c r="Y835" s="13"/>
      <c r="Z835" s="13"/>
    </row>
    <row r="836" spans="14:26" ht="13.8" x14ac:dyDescent="0.25">
      <c r="N836" s="13"/>
      <c r="O836" s="13"/>
      <c r="P836" s="13"/>
      <c r="Q836" s="13"/>
      <c r="R836" s="13"/>
      <c r="S836" s="13"/>
      <c r="T836" s="13"/>
      <c r="U836" s="13"/>
      <c r="V836" s="13"/>
      <c r="W836" s="13"/>
      <c r="X836" s="13"/>
      <c r="Y836" s="13"/>
      <c r="Z836" s="13"/>
    </row>
    <row r="837" spans="14:26" ht="13.8" x14ac:dyDescent="0.25">
      <c r="N837" s="13"/>
      <c r="O837" s="13"/>
      <c r="P837" s="13"/>
      <c r="Q837" s="13"/>
      <c r="R837" s="13"/>
      <c r="S837" s="13"/>
      <c r="T837" s="13"/>
      <c r="U837" s="13"/>
      <c r="V837" s="13"/>
      <c r="W837" s="13"/>
      <c r="X837" s="13"/>
      <c r="Y837" s="13"/>
      <c r="Z837" s="13"/>
    </row>
    <row r="838" spans="14:26" ht="13.8" x14ac:dyDescent="0.25">
      <c r="N838" s="13"/>
      <c r="O838" s="13"/>
      <c r="P838" s="13"/>
      <c r="Q838" s="13"/>
      <c r="R838" s="13"/>
      <c r="S838" s="13"/>
      <c r="T838" s="13"/>
      <c r="U838" s="13"/>
      <c r="V838" s="13"/>
      <c r="W838" s="13"/>
      <c r="X838" s="13"/>
      <c r="Y838" s="13"/>
      <c r="Z838" s="13"/>
    </row>
    <row r="839" spans="14:26" ht="13.8" x14ac:dyDescent="0.25">
      <c r="N839" s="13"/>
      <c r="O839" s="13"/>
      <c r="P839" s="13"/>
      <c r="Q839" s="13"/>
      <c r="R839" s="13"/>
      <c r="S839" s="13"/>
      <c r="T839" s="13"/>
      <c r="U839" s="13"/>
      <c r="V839" s="13"/>
      <c r="W839" s="13"/>
      <c r="X839" s="13"/>
      <c r="Y839" s="13"/>
      <c r="Z839" s="13"/>
    </row>
    <row r="840" spans="14:26" ht="13.8" x14ac:dyDescent="0.25">
      <c r="N840" s="13"/>
      <c r="O840" s="13"/>
      <c r="P840" s="13"/>
      <c r="Q840" s="13"/>
      <c r="R840" s="13"/>
      <c r="S840" s="13"/>
      <c r="T840" s="13"/>
      <c r="U840" s="13"/>
      <c r="V840" s="13"/>
      <c r="W840" s="13"/>
      <c r="X840" s="13"/>
      <c r="Y840" s="13"/>
      <c r="Z840" s="13"/>
    </row>
    <row r="841" spans="14:26" ht="13.8" x14ac:dyDescent="0.25">
      <c r="N841" s="13"/>
      <c r="O841" s="13"/>
      <c r="P841" s="13"/>
      <c r="Q841" s="13"/>
      <c r="R841" s="13"/>
      <c r="S841" s="13"/>
      <c r="T841" s="13"/>
      <c r="U841" s="13"/>
      <c r="V841" s="13"/>
      <c r="W841" s="13"/>
      <c r="X841" s="13"/>
      <c r="Y841" s="13"/>
      <c r="Z841" s="13"/>
    </row>
    <row r="842" spans="14:26" ht="13.8" x14ac:dyDescent="0.25">
      <c r="N842" s="13"/>
      <c r="O842" s="13"/>
      <c r="P842" s="13"/>
      <c r="Q842" s="13"/>
      <c r="R842" s="13"/>
      <c r="S842" s="13"/>
      <c r="T842" s="13"/>
      <c r="U842" s="13"/>
      <c r="V842" s="13"/>
      <c r="W842" s="13"/>
      <c r="X842" s="13"/>
      <c r="Y842" s="13"/>
      <c r="Z842" s="13"/>
    </row>
    <row r="843" spans="14:26" ht="13.8" x14ac:dyDescent="0.25">
      <c r="N843" s="13"/>
      <c r="O843" s="13"/>
      <c r="P843" s="13"/>
      <c r="Q843" s="13"/>
      <c r="R843" s="13"/>
      <c r="S843" s="13"/>
      <c r="T843" s="13"/>
      <c r="U843" s="13"/>
      <c r="V843" s="13"/>
      <c r="W843" s="13"/>
      <c r="X843" s="13"/>
      <c r="Y843" s="13"/>
      <c r="Z843" s="13"/>
    </row>
    <row r="844" spans="14:26" ht="13.8" x14ac:dyDescent="0.25">
      <c r="N844" s="13"/>
      <c r="O844" s="13"/>
      <c r="P844" s="13"/>
      <c r="Q844" s="13"/>
      <c r="R844" s="13"/>
      <c r="S844" s="13"/>
      <c r="T844" s="13"/>
      <c r="U844" s="13"/>
      <c r="V844" s="13"/>
      <c r="W844" s="13"/>
      <c r="X844" s="13"/>
      <c r="Y844" s="13"/>
      <c r="Z844" s="13"/>
    </row>
    <row r="845" spans="14:26" ht="13.8" x14ac:dyDescent="0.25">
      <c r="N845" s="13"/>
      <c r="O845" s="13"/>
      <c r="P845" s="13"/>
      <c r="Q845" s="13"/>
      <c r="R845" s="13"/>
      <c r="S845" s="13"/>
      <c r="T845" s="13"/>
      <c r="U845" s="13"/>
      <c r="V845" s="13"/>
      <c r="W845" s="13"/>
      <c r="X845" s="13"/>
      <c r="Y845" s="13"/>
      <c r="Z845" s="13"/>
    </row>
    <row r="846" spans="14:26" ht="13.8" x14ac:dyDescent="0.25">
      <c r="N846" s="13"/>
      <c r="O846" s="13"/>
      <c r="P846" s="13"/>
      <c r="Q846" s="13"/>
      <c r="R846" s="13"/>
      <c r="S846" s="13"/>
      <c r="T846" s="13"/>
      <c r="U846" s="13"/>
      <c r="V846" s="13"/>
      <c r="W846" s="13"/>
      <c r="X846" s="13"/>
      <c r="Y846" s="13"/>
      <c r="Z846" s="13"/>
    </row>
    <row r="847" spans="14:26" ht="13.8" x14ac:dyDescent="0.25">
      <c r="N847" s="13"/>
      <c r="O847" s="13"/>
      <c r="P847" s="13"/>
      <c r="Q847" s="13"/>
      <c r="R847" s="13"/>
      <c r="S847" s="13"/>
      <c r="T847" s="13"/>
      <c r="U847" s="13"/>
      <c r="V847" s="13"/>
      <c r="W847" s="13"/>
      <c r="X847" s="13"/>
      <c r="Y847" s="13"/>
      <c r="Z847" s="13"/>
    </row>
    <row r="848" spans="14:26" ht="13.8" x14ac:dyDescent="0.25">
      <c r="N848" s="13"/>
      <c r="O848" s="13"/>
      <c r="P848" s="13"/>
      <c r="Q848" s="13"/>
      <c r="R848" s="13"/>
      <c r="S848" s="13"/>
      <c r="T848" s="13"/>
      <c r="U848" s="13"/>
      <c r="V848" s="13"/>
      <c r="W848" s="13"/>
      <c r="X848" s="13"/>
      <c r="Y848" s="13"/>
      <c r="Z848" s="13"/>
    </row>
    <row r="849" spans="14:26" ht="13.8" x14ac:dyDescent="0.25">
      <c r="N849" s="13"/>
      <c r="O849" s="13"/>
      <c r="P849" s="13"/>
      <c r="Q849" s="13"/>
      <c r="R849" s="13"/>
      <c r="S849" s="13"/>
      <c r="T849" s="13"/>
      <c r="U849" s="13"/>
      <c r="V849" s="13"/>
      <c r="W849" s="13"/>
      <c r="X849" s="13"/>
      <c r="Y849" s="13"/>
      <c r="Z849" s="13"/>
    </row>
    <row r="850" spans="14:26" ht="13.8" x14ac:dyDescent="0.25">
      <c r="N850" s="13"/>
      <c r="O850" s="13"/>
      <c r="P850" s="13"/>
      <c r="Q850" s="13"/>
      <c r="R850" s="13"/>
      <c r="S850" s="13"/>
      <c r="T850" s="13"/>
      <c r="U850" s="13"/>
      <c r="V850" s="13"/>
      <c r="W850" s="13"/>
      <c r="X850" s="13"/>
      <c r="Y850" s="13"/>
      <c r="Z850" s="13"/>
    </row>
    <row r="851" spans="14:26" ht="13.8" x14ac:dyDescent="0.25">
      <c r="N851" s="13"/>
      <c r="O851" s="13"/>
      <c r="P851" s="13"/>
      <c r="Q851" s="13"/>
      <c r="R851" s="13"/>
      <c r="S851" s="13"/>
      <c r="T851" s="13"/>
      <c r="U851" s="13"/>
      <c r="V851" s="13"/>
      <c r="W851" s="13"/>
      <c r="X851" s="13"/>
      <c r="Y851" s="13"/>
      <c r="Z851" s="13"/>
    </row>
    <row r="852" spans="14:26" ht="13.8" x14ac:dyDescent="0.25">
      <c r="N852" s="13"/>
      <c r="O852" s="13"/>
      <c r="P852" s="13"/>
      <c r="Q852" s="13"/>
      <c r="R852" s="13"/>
      <c r="S852" s="13"/>
      <c r="T852" s="13"/>
      <c r="U852" s="13"/>
      <c r="V852" s="13"/>
      <c r="W852" s="13"/>
      <c r="X852" s="13"/>
      <c r="Y852" s="13"/>
      <c r="Z852" s="13"/>
    </row>
    <row r="853" spans="14:26" ht="13.8" x14ac:dyDescent="0.25">
      <c r="N853" s="13"/>
      <c r="O853" s="13"/>
      <c r="P853" s="13"/>
      <c r="Q853" s="13"/>
      <c r="R853" s="13"/>
      <c r="S853" s="13"/>
      <c r="T853" s="13"/>
      <c r="U853" s="13"/>
      <c r="V853" s="13"/>
      <c r="W853" s="13"/>
      <c r="X853" s="13"/>
      <c r="Y853" s="13"/>
      <c r="Z853" s="13"/>
    </row>
    <row r="854" spans="14:26" ht="13.8" x14ac:dyDescent="0.25">
      <c r="N854" s="13"/>
      <c r="O854" s="13"/>
      <c r="P854" s="13"/>
      <c r="Q854" s="13"/>
      <c r="R854" s="13"/>
      <c r="S854" s="13"/>
      <c r="T854" s="13"/>
      <c r="U854" s="13"/>
      <c r="V854" s="13"/>
      <c r="W854" s="13"/>
      <c r="X854" s="13"/>
      <c r="Y854" s="13"/>
      <c r="Z854" s="13"/>
    </row>
    <row r="855" spans="14:26" ht="13.8" x14ac:dyDescent="0.25">
      <c r="N855" s="13"/>
      <c r="O855" s="13"/>
      <c r="P855" s="13"/>
      <c r="Q855" s="13"/>
      <c r="R855" s="13"/>
      <c r="S855" s="13"/>
      <c r="T855" s="13"/>
      <c r="U855" s="13"/>
      <c r="V855" s="13"/>
      <c r="W855" s="13"/>
      <c r="X855" s="13"/>
      <c r="Y855" s="13"/>
      <c r="Z855" s="13"/>
    </row>
    <row r="856" spans="14:26" ht="13.8" x14ac:dyDescent="0.25">
      <c r="N856" s="13"/>
      <c r="O856" s="13"/>
      <c r="P856" s="13"/>
      <c r="Q856" s="13"/>
      <c r="R856" s="13"/>
      <c r="S856" s="13"/>
      <c r="T856" s="13"/>
      <c r="U856" s="13"/>
      <c r="V856" s="13"/>
      <c r="W856" s="13"/>
      <c r="X856" s="13"/>
      <c r="Y856" s="13"/>
      <c r="Z856" s="13"/>
    </row>
    <row r="857" spans="14:26" ht="13.8" x14ac:dyDescent="0.25">
      <c r="N857" s="13"/>
      <c r="O857" s="13"/>
      <c r="P857" s="13"/>
      <c r="Q857" s="13"/>
      <c r="R857" s="13"/>
      <c r="S857" s="13"/>
      <c r="T857" s="13"/>
      <c r="U857" s="13"/>
      <c r="V857" s="13"/>
      <c r="W857" s="13"/>
      <c r="X857" s="13"/>
      <c r="Y857" s="13"/>
      <c r="Z857" s="13"/>
    </row>
    <row r="858" spans="14:26" ht="13.8" x14ac:dyDescent="0.25">
      <c r="N858" s="13"/>
      <c r="O858" s="13"/>
      <c r="P858" s="13"/>
      <c r="Q858" s="13"/>
      <c r="R858" s="13"/>
      <c r="S858" s="13"/>
      <c r="T858" s="13"/>
      <c r="U858" s="13"/>
      <c r="V858" s="13"/>
      <c r="W858" s="13"/>
      <c r="X858" s="13"/>
      <c r="Y858" s="13"/>
      <c r="Z858" s="13"/>
    </row>
    <row r="859" spans="14:26" ht="13.8" x14ac:dyDescent="0.25">
      <c r="N859" s="13"/>
      <c r="O859" s="13"/>
      <c r="P859" s="13"/>
      <c r="Q859" s="13"/>
      <c r="R859" s="13"/>
      <c r="S859" s="13"/>
      <c r="T859" s="13"/>
      <c r="U859" s="13"/>
      <c r="V859" s="13"/>
      <c r="W859" s="13"/>
      <c r="X859" s="13"/>
      <c r="Y859" s="13"/>
      <c r="Z859" s="13"/>
    </row>
    <row r="860" spans="14:26" ht="13.8" x14ac:dyDescent="0.25">
      <c r="N860" s="13"/>
      <c r="O860" s="13"/>
      <c r="P860" s="13"/>
      <c r="Q860" s="13"/>
      <c r="R860" s="13"/>
      <c r="S860" s="13"/>
      <c r="T860" s="13"/>
      <c r="U860" s="13"/>
      <c r="V860" s="13"/>
      <c r="W860" s="13"/>
      <c r="X860" s="13"/>
      <c r="Y860" s="13"/>
      <c r="Z860" s="13"/>
    </row>
    <row r="861" spans="14:26" ht="13.8" x14ac:dyDescent="0.25">
      <c r="N861" s="13"/>
      <c r="O861" s="13"/>
      <c r="P861" s="13"/>
      <c r="Q861" s="13"/>
      <c r="R861" s="13"/>
      <c r="S861" s="13"/>
      <c r="T861" s="13"/>
      <c r="U861" s="13"/>
      <c r="V861" s="13"/>
      <c r="W861" s="13"/>
      <c r="X861" s="13"/>
      <c r="Y861" s="13"/>
      <c r="Z861" s="13"/>
    </row>
    <row r="862" spans="14:26" ht="13.8" x14ac:dyDescent="0.25">
      <c r="N862" s="13"/>
      <c r="O862" s="13"/>
      <c r="P862" s="13"/>
      <c r="Q862" s="13"/>
      <c r="R862" s="13"/>
      <c r="S862" s="13"/>
      <c r="T862" s="13"/>
      <c r="U862" s="13"/>
      <c r="V862" s="13"/>
      <c r="W862" s="13"/>
      <c r="X862" s="13"/>
      <c r="Y862" s="13"/>
      <c r="Z862" s="13"/>
    </row>
    <row r="863" spans="14:26" ht="13.8" x14ac:dyDescent="0.25">
      <c r="N863" s="13"/>
      <c r="O863" s="13"/>
      <c r="P863" s="13"/>
      <c r="Q863" s="13"/>
      <c r="R863" s="13"/>
      <c r="S863" s="13"/>
      <c r="T863" s="13"/>
      <c r="U863" s="13"/>
      <c r="V863" s="13"/>
      <c r="W863" s="13"/>
      <c r="X863" s="13"/>
      <c r="Y863" s="13"/>
      <c r="Z863" s="13"/>
    </row>
    <row r="864" spans="14:26" ht="13.8" x14ac:dyDescent="0.25">
      <c r="N864" s="13"/>
      <c r="O864" s="13"/>
      <c r="P864" s="13"/>
      <c r="Q864" s="13"/>
      <c r="R864" s="13"/>
      <c r="S864" s="13"/>
      <c r="T864" s="13"/>
      <c r="U864" s="13"/>
      <c r="V864" s="13"/>
      <c r="W864" s="13"/>
      <c r="X864" s="13"/>
      <c r="Y864" s="13"/>
      <c r="Z864" s="13"/>
    </row>
    <row r="865" spans="14:26" ht="13.8" x14ac:dyDescent="0.25">
      <c r="N865" s="13"/>
      <c r="O865" s="13"/>
      <c r="P865" s="13"/>
      <c r="Q865" s="13"/>
      <c r="R865" s="13"/>
      <c r="S865" s="13"/>
      <c r="T865" s="13"/>
      <c r="U865" s="13"/>
      <c r="V865" s="13"/>
      <c r="W865" s="13"/>
      <c r="X865" s="13"/>
      <c r="Y865" s="13"/>
      <c r="Z865" s="13"/>
    </row>
    <row r="866" spans="14:26" ht="13.8" x14ac:dyDescent="0.25">
      <c r="N866" s="13"/>
      <c r="O866" s="13"/>
      <c r="P866" s="13"/>
      <c r="Q866" s="13"/>
      <c r="R866" s="13"/>
      <c r="S866" s="13"/>
      <c r="T866" s="13"/>
      <c r="U866" s="13"/>
      <c r="V866" s="13"/>
      <c r="W866" s="13"/>
      <c r="X866" s="13"/>
      <c r="Y866" s="13"/>
      <c r="Z866" s="13"/>
    </row>
    <row r="867" spans="14:26" ht="13.8" x14ac:dyDescent="0.25">
      <c r="N867" s="13"/>
      <c r="O867" s="13"/>
      <c r="P867" s="13"/>
      <c r="Q867" s="13"/>
      <c r="R867" s="13"/>
      <c r="S867" s="13"/>
      <c r="T867" s="13"/>
      <c r="U867" s="13"/>
      <c r="V867" s="13"/>
      <c r="W867" s="13"/>
      <c r="X867" s="13"/>
      <c r="Y867" s="13"/>
      <c r="Z867" s="13"/>
    </row>
    <row r="868" spans="14:26" ht="13.8" x14ac:dyDescent="0.25">
      <c r="N868" s="13"/>
      <c r="O868" s="13"/>
      <c r="P868" s="13"/>
      <c r="Q868" s="13"/>
      <c r="R868" s="13"/>
      <c r="S868" s="13"/>
      <c r="T868" s="13"/>
      <c r="U868" s="13"/>
      <c r="V868" s="13"/>
      <c r="W868" s="13"/>
      <c r="X868" s="13"/>
      <c r="Y868" s="13"/>
      <c r="Z868" s="13"/>
    </row>
    <row r="869" spans="14:26" ht="13.8" x14ac:dyDescent="0.25">
      <c r="N869" s="13"/>
      <c r="O869" s="13"/>
      <c r="P869" s="13"/>
      <c r="Q869" s="13"/>
      <c r="R869" s="13"/>
      <c r="S869" s="13"/>
      <c r="T869" s="13"/>
      <c r="U869" s="13"/>
      <c r="V869" s="13"/>
      <c r="W869" s="13"/>
      <c r="X869" s="13"/>
      <c r="Y869" s="13"/>
      <c r="Z869" s="13"/>
    </row>
    <row r="870" spans="14:26" ht="13.8" x14ac:dyDescent="0.25">
      <c r="N870" s="13"/>
      <c r="O870" s="13"/>
      <c r="P870" s="13"/>
      <c r="Q870" s="13"/>
      <c r="R870" s="13"/>
      <c r="S870" s="13"/>
      <c r="T870" s="13"/>
      <c r="U870" s="13"/>
      <c r="V870" s="13"/>
      <c r="W870" s="13"/>
      <c r="X870" s="13"/>
      <c r="Y870" s="13"/>
      <c r="Z870" s="13"/>
    </row>
    <row r="871" spans="14:26" ht="13.8" x14ac:dyDescent="0.25">
      <c r="N871" s="13"/>
      <c r="O871" s="13"/>
      <c r="P871" s="13"/>
      <c r="Q871" s="13"/>
      <c r="R871" s="13"/>
      <c r="S871" s="13"/>
      <c r="T871" s="13"/>
      <c r="U871" s="13"/>
      <c r="V871" s="13"/>
      <c r="W871" s="13"/>
      <c r="X871" s="13"/>
      <c r="Y871" s="13"/>
      <c r="Z871" s="13"/>
    </row>
    <row r="872" spans="14:26" ht="13.8" x14ac:dyDescent="0.25">
      <c r="N872" s="13"/>
      <c r="O872" s="13"/>
      <c r="P872" s="13"/>
      <c r="Q872" s="13"/>
      <c r="R872" s="13"/>
      <c r="S872" s="13"/>
      <c r="T872" s="13"/>
      <c r="U872" s="13"/>
      <c r="V872" s="13"/>
      <c r="W872" s="13"/>
      <c r="X872" s="13"/>
      <c r="Y872" s="13"/>
      <c r="Z872" s="13"/>
    </row>
    <row r="873" spans="14:26" ht="13.8" x14ac:dyDescent="0.25">
      <c r="N873" s="13"/>
      <c r="O873" s="13"/>
      <c r="P873" s="13"/>
      <c r="Q873" s="13"/>
      <c r="R873" s="13"/>
      <c r="S873" s="13"/>
      <c r="T873" s="13"/>
      <c r="U873" s="13"/>
      <c r="V873" s="13"/>
      <c r="W873" s="13"/>
      <c r="X873" s="13"/>
      <c r="Y873" s="13"/>
      <c r="Z873" s="13"/>
    </row>
    <row r="874" spans="14:26" ht="13.8" x14ac:dyDescent="0.25">
      <c r="N874" s="13"/>
      <c r="O874" s="13"/>
      <c r="P874" s="13"/>
      <c r="Q874" s="13"/>
      <c r="R874" s="13"/>
      <c r="S874" s="13"/>
      <c r="T874" s="13"/>
      <c r="U874" s="13"/>
      <c r="V874" s="13"/>
      <c r="W874" s="13"/>
      <c r="X874" s="13"/>
      <c r="Y874" s="13"/>
      <c r="Z874" s="13"/>
    </row>
    <row r="875" spans="14:26" ht="13.8" x14ac:dyDescent="0.25">
      <c r="N875" s="13"/>
      <c r="O875" s="13"/>
      <c r="P875" s="13"/>
      <c r="Q875" s="13"/>
      <c r="R875" s="13"/>
      <c r="S875" s="13"/>
      <c r="T875" s="13"/>
      <c r="U875" s="13"/>
      <c r="V875" s="13"/>
      <c r="W875" s="13"/>
      <c r="X875" s="13"/>
      <c r="Y875" s="13"/>
      <c r="Z875" s="13"/>
    </row>
    <row r="876" spans="14:26" ht="13.8" x14ac:dyDescent="0.25">
      <c r="N876" s="13"/>
      <c r="O876" s="13"/>
      <c r="P876" s="13"/>
      <c r="Q876" s="13"/>
      <c r="R876" s="13"/>
      <c r="S876" s="13"/>
      <c r="T876" s="13"/>
      <c r="U876" s="13"/>
      <c r="V876" s="13"/>
      <c r="W876" s="13"/>
      <c r="X876" s="13"/>
      <c r="Y876" s="13"/>
      <c r="Z876" s="13"/>
    </row>
    <row r="877" spans="14:26" ht="13.8" x14ac:dyDescent="0.25">
      <c r="N877" s="13"/>
      <c r="O877" s="13"/>
      <c r="P877" s="13"/>
      <c r="Q877" s="13"/>
      <c r="R877" s="13"/>
      <c r="S877" s="13"/>
      <c r="T877" s="13"/>
      <c r="U877" s="13"/>
      <c r="V877" s="13"/>
      <c r="W877" s="13"/>
      <c r="X877" s="13"/>
      <c r="Y877" s="13"/>
      <c r="Z877" s="13"/>
    </row>
    <row r="878" spans="14:26" ht="13.8" x14ac:dyDescent="0.25">
      <c r="N878" s="13"/>
      <c r="O878" s="13"/>
      <c r="P878" s="13"/>
      <c r="Q878" s="13"/>
      <c r="R878" s="13"/>
      <c r="S878" s="13"/>
      <c r="T878" s="13"/>
      <c r="U878" s="13"/>
      <c r="V878" s="13"/>
      <c r="W878" s="13"/>
      <c r="X878" s="13"/>
      <c r="Y878" s="13"/>
      <c r="Z878" s="13"/>
    </row>
    <row r="879" spans="14:26" ht="13.8" x14ac:dyDescent="0.25">
      <c r="N879" s="13"/>
      <c r="O879" s="13"/>
      <c r="P879" s="13"/>
      <c r="Q879" s="13"/>
      <c r="R879" s="13"/>
      <c r="S879" s="13"/>
      <c r="T879" s="13"/>
      <c r="U879" s="13"/>
      <c r="V879" s="13"/>
      <c r="W879" s="13"/>
      <c r="X879" s="13"/>
      <c r="Y879" s="13"/>
      <c r="Z879" s="13"/>
    </row>
    <row r="880" spans="14:26" ht="13.8" x14ac:dyDescent="0.25">
      <c r="N880" s="13"/>
      <c r="O880" s="13"/>
      <c r="P880" s="13"/>
      <c r="Q880" s="13"/>
      <c r="R880" s="13"/>
      <c r="S880" s="13"/>
      <c r="T880" s="13"/>
      <c r="U880" s="13"/>
      <c r="V880" s="13"/>
      <c r="W880" s="13"/>
      <c r="X880" s="13"/>
      <c r="Y880" s="13"/>
      <c r="Z880" s="13"/>
    </row>
    <row r="881" spans="14:26" ht="13.8" x14ac:dyDescent="0.25">
      <c r="N881" s="13"/>
      <c r="O881" s="13"/>
      <c r="P881" s="13"/>
      <c r="Q881" s="13"/>
      <c r="R881" s="13"/>
      <c r="S881" s="13"/>
      <c r="T881" s="13"/>
      <c r="U881" s="13"/>
      <c r="V881" s="13"/>
      <c r="W881" s="13"/>
      <c r="X881" s="13"/>
      <c r="Y881" s="13"/>
      <c r="Z881" s="13"/>
    </row>
    <row r="882" spans="14:26" ht="13.8" x14ac:dyDescent="0.25">
      <c r="N882" s="13"/>
      <c r="O882" s="13"/>
      <c r="P882" s="13"/>
      <c r="Q882" s="13"/>
      <c r="R882" s="13"/>
      <c r="S882" s="13"/>
      <c r="T882" s="13"/>
      <c r="U882" s="13"/>
      <c r="V882" s="13"/>
      <c r="W882" s="13"/>
      <c r="X882" s="13"/>
      <c r="Y882" s="13"/>
      <c r="Z882" s="13"/>
    </row>
    <row r="883" spans="14:26" ht="13.8" x14ac:dyDescent="0.25">
      <c r="N883" s="13"/>
      <c r="O883" s="13"/>
      <c r="P883" s="13"/>
      <c r="Q883" s="13"/>
      <c r="R883" s="13"/>
      <c r="S883" s="13"/>
      <c r="T883" s="13"/>
      <c r="U883" s="13"/>
      <c r="V883" s="13"/>
      <c r="W883" s="13"/>
      <c r="X883" s="13"/>
      <c r="Y883" s="13"/>
      <c r="Z883" s="13"/>
    </row>
    <row r="884" spans="14:26" ht="13.8" x14ac:dyDescent="0.25">
      <c r="N884" s="13"/>
      <c r="O884" s="13"/>
      <c r="P884" s="13"/>
      <c r="Q884" s="13"/>
      <c r="R884" s="13"/>
      <c r="S884" s="13"/>
      <c r="T884" s="13"/>
      <c r="U884" s="13"/>
      <c r="V884" s="13"/>
      <c r="W884" s="13"/>
      <c r="X884" s="13"/>
      <c r="Y884" s="13"/>
      <c r="Z884" s="13"/>
    </row>
    <row r="885" spans="14:26" ht="13.8" x14ac:dyDescent="0.25">
      <c r="N885" s="13"/>
      <c r="O885" s="13"/>
      <c r="P885" s="13"/>
      <c r="Q885" s="13"/>
      <c r="R885" s="13"/>
      <c r="S885" s="13"/>
      <c r="T885" s="13"/>
      <c r="U885" s="13"/>
      <c r="V885" s="13"/>
      <c r="W885" s="13"/>
      <c r="X885" s="13"/>
      <c r="Y885" s="13"/>
      <c r="Z885" s="13"/>
    </row>
    <row r="886" spans="14:26" ht="13.8" x14ac:dyDescent="0.25">
      <c r="N886" s="13"/>
      <c r="O886" s="13"/>
      <c r="P886" s="13"/>
      <c r="Q886" s="13"/>
      <c r="R886" s="13"/>
      <c r="S886" s="13"/>
      <c r="T886" s="13"/>
      <c r="U886" s="13"/>
      <c r="V886" s="13"/>
      <c r="W886" s="13"/>
      <c r="X886" s="13"/>
      <c r="Y886" s="13"/>
      <c r="Z886" s="13"/>
    </row>
    <row r="887" spans="14:26" ht="13.8" x14ac:dyDescent="0.25">
      <c r="N887" s="13"/>
      <c r="O887" s="13"/>
      <c r="P887" s="13"/>
      <c r="Q887" s="13"/>
      <c r="R887" s="13"/>
      <c r="S887" s="13"/>
      <c r="T887" s="13"/>
      <c r="U887" s="13"/>
      <c r="V887" s="13"/>
      <c r="W887" s="13"/>
      <c r="X887" s="13"/>
      <c r="Y887" s="13"/>
      <c r="Z887" s="13"/>
    </row>
    <row r="888" spans="14:26" ht="13.8" x14ac:dyDescent="0.25">
      <c r="N888" s="13"/>
      <c r="O888" s="13"/>
      <c r="P888" s="13"/>
      <c r="Q888" s="13"/>
      <c r="R888" s="13"/>
      <c r="S888" s="13"/>
      <c r="T888" s="13"/>
      <c r="U888" s="13"/>
      <c r="V888" s="13"/>
      <c r="W888" s="13"/>
      <c r="X888" s="13"/>
      <c r="Y888" s="13"/>
      <c r="Z888" s="13"/>
    </row>
    <row r="889" spans="14:26" ht="13.8" x14ac:dyDescent="0.25">
      <c r="N889" s="13"/>
      <c r="O889" s="13"/>
      <c r="P889" s="13"/>
      <c r="Q889" s="13"/>
      <c r="R889" s="13"/>
      <c r="S889" s="13"/>
      <c r="T889" s="13"/>
      <c r="U889" s="13"/>
      <c r="V889" s="13"/>
      <c r="W889" s="13"/>
      <c r="X889" s="13"/>
      <c r="Y889" s="13"/>
      <c r="Z889" s="13"/>
    </row>
    <row r="890" spans="14:26" ht="13.8" x14ac:dyDescent="0.25">
      <c r="N890" s="13"/>
      <c r="O890" s="13"/>
      <c r="P890" s="13"/>
      <c r="Q890" s="13"/>
      <c r="R890" s="13"/>
      <c r="S890" s="13"/>
      <c r="T890" s="13"/>
      <c r="U890" s="13"/>
      <c r="V890" s="13"/>
      <c r="W890" s="13"/>
      <c r="X890" s="13"/>
      <c r="Y890" s="13"/>
      <c r="Z890" s="13"/>
    </row>
    <row r="891" spans="14:26" ht="13.8" x14ac:dyDescent="0.25">
      <c r="N891" s="13"/>
      <c r="O891" s="13"/>
      <c r="P891" s="13"/>
      <c r="Q891" s="13"/>
      <c r="R891" s="13"/>
      <c r="S891" s="13"/>
      <c r="T891" s="13"/>
      <c r="U891" s="13"/>
      <c r="V891" s="13"/>
      <c r="W891" s="13"/>
      <c r="X891" s="13"/>
      <c r="Y891" s="13"/>
      <c r="Z891" s="13"/>
    </row>
    <row r="892" spans="14:26" ht="13.8" x14ac:dyDescent="0.25">
      <c r="N892" s="13"/>
      <c r="O892" s="13"/>
      <c r="P892" s="13"/>
      <c r="Q892" s="13"/>
      <c r="R892" s="13"/>
      <c r="S892" s="13"/>
      <c r="T892" s="13"/>
      <c r="U892" s="13"/>
      <c r="V892" s="13"/>
      <c r="W892" s="13"/>
      <c r="X892" s="13"/>
      <c r="Y892" s="13"/>
      <c r="Z892" s="13"/>
    </row>
    <row r="893" spans="14:26" ht="13.8" x14ac:dyDescent="0.25">
      <c r="N893" s="13"/>
      <c r="O893" s="13"/>
      <c r="P893" s="13"/>
      <c r="Q893" s="13"/>
      <c r="R893" s="13"/>
      <c r="S893" s="13"/>
      <c r="T893" s="13"/>
      <c r="U893" s="13"/>
      <c r="V893" s="13"/>
      <c r="W893" s="13"/>
      <c r="X893" s="13"/>
      <c r="Y893" s="13"/>
      <c r="Z893" s="13"/>
    </row>
    <row r="894" spans="14:26" ht="13.8" x14ac:dyDescent="0.25">
      <c r="N894" s="13"/>
      <c r="O894" s="13"/>
      <c r="P894" s="13"/>
      <c r="Q894" s="13"/>
      <c r="R894" s="13"/>
      <c r="S894" s="13"/>
      <c r="T894" s="13"/>
      <c r="U894" s="13"/>
      <c r="V894" s="13"/>
      <c r="W894" s="13"/>
      <c r="X894" s="13"/>
      <c r="Y894" s="13"/>
      <c r="Z894" s="13"/>
    </row>
    <row r="895" spans="14:26" ht="13.8" x14ac:dyDescent="0.25">
      <c r="N895" s="13"/>
      <c r="O895" s="13"/>
      <c r="P895" s="13"/>
      <c r="Q895" s="13"/>
      <c r="R895" s="13"/>
      <c r="S895" s="13"/>
      <c r="T895" s="13"/>
      <c r="U895" s="13"/>
      <c r="V895" s="13"/>
      <c r="W895" s="13"/>
      <c r="X895" s="13"/>
      <c r="Y895" s="13"/>
      <c r="Z895" s="13"/>
    </row>
    <row r="896" spans="14:26" ht="13.8" x14ac:dyDescent="0.25">
      <c r="N896" s="13"/>
      <c r="O896" s="13"/>
      <c r="P896" s="13"/>
      <c r="Q896" s="13"/>
      <c r="R896" s="13"/>
      <c r="S896" s="13"/>
      <c r="T896" s="13"/>
      <c r="U896" s="13"/>
      <c r="V896" s="13"/>
      <c r="W896" s="13"/>
      <c r="X896" s="13"/>
      <c r="Y896" s="13"/>
      <c r="Z896" s="13"/>
    </row>
    <row r="897" spans="14:26" ht="13.8" x14ac:dyDescent="0.25">
      <c r="N897" s="13"/>
      <c r="O897" s="13"/>
      <c r="P897" s="13"/>
      <c r="Q897" s="13"/>
      <c r="R897" s="13"/>
      <c r="S897" s="13"/>
      <c r="T897" s="13"/>
      <c r="U897" s="13"/>
      <c r="V897" s="13"/>
      <c r="W897" s="13"/>
      <c r="X897" s="13"/>
      <c r="Y897" s="13"/>
      <c r="Z897" s="13"/>
    </row>
    <row r="898" spans="14:26" ht="13.8" x14ac:dyDescent="0.25">
      <c r="N898" s="13"/>
      <c r="O898" s="13"/>
      <c r="P898" s="13"/>
      <c r="Q898" s="13"/>
      <c r="R898" s="13"/>
      <c r="S898" s="13"/>
      <c r="T898" s="13"/>
      <c r="U898" s="13"/>
      <c r="V898" s="13"/>
      <c r="W898" s="13"/>
      <c r="X898" s="13"/>
      <c r="Y898" s="13"/>
      <c r="Z898" s="13"/>
    </row>
    <row r="899" spans="14:26" ht="13.8" x14ac:dyDescent="0.25">
      <c r="N899" s="13"/>
      <c r="O899" s="13"/>
      <c r="P899" s="13"/>
      <c r="Q899" s="13"/>
      <c r="R899" s="13"/>
      <c r="S899" s="13"/>
      <c r="T899" s="13"/>
      <c r="U899" s="13"/>
      <c r="V899" s="13"/>
      <c r="W899" s="13"/>
      <c r="X899" s="13"/>
      <c r="Y899" s="13"/>
      <c r="Z899" s="13"/>
    </row>
    <row r="900" spans="14:26" ht="13.8" x14ac:dyDescent="0.25">
      <c r="N900" s="13"/>
      <c r="O900" s="13"/>
      <c r="P900" s="13"/>
      <c r="Q900" s="13"/>
      <c r="R900" s="13"/>
      <c r="S900" s="13"/>
      <c r="T900" s="13"/>
      <c r="U900" s="13"/>
      <c r="V900" s="13"/>
      <c r="W900" s="13"/>
      <c r="X900" s="13"/>
      <c r="Y900" s="13"/>
      <c r="Z900" s="13"/>
    </row>
    <row r="901" spans="14:26" ht="13.8" x14ac:dyDescent="0.25">
      <c r="N901" s="13"/>
      <c r="O901" s="13"/>
      <c r="P901" s="13"/>
      <c r="Q901" s="13"/>
      <c r="R901" s="13"/>
      <c r="S901" s="13"/>
      <c r="T901" s="13"/>
      <c r="U901" s="13"/>
      <c r="V901" s="13"/>
      <c r="W901" s="13"/>
      <c r="X901" s="13"/>
      <c r="Y901" s="13"/>
      <c r="Z901" s="13"/>
    </row>
    <row r="902" spans="14:26" ht="13.8" x14ac:dyDescent="0.25">
      <c r="N902" s="13"/>
      <c r="O902" s="13"/>
      <c r="P902" s="13"/>
      <c r="Q902" s="13"/>
      <c r="R902" s="13"/>
      <c r="S902" s="13"/>
      <c r="T902" s="13"/>
      <c r="U902" s="13"/>
      <c r="V902" s="13"/>
      <c r="W902" s="13"/>
      <c r="X902" s="13"/>
      <c r="Y902" s="13"/>
      <c r="Z902" s="13"/>
    </row>
    <row r="903" spans="14:26" ht="13.8" x14ac:dyDescent="0.25">
      <c r="N903" s="13"/>
      <c r="O903" s="13"/>
      <c r="P903" s="13"/>
      <c r="Q903" s="13"/>
      <c r="R903" s="13"/>
      <c r="S903" s="13"/>
      <c r="T903" s="13"/>
      <c r="U903" s="13"/>
      <c r="V903" s="13"/>
      <c r="W903" s="13"/>
      <c r="X903" s="13"/>
      <c r="Y903" s="13"/>
      <c r="Z903" s="13"/>
    </row>
    <row r="904" spans="14:26" ht="13.8" x14ac:dyDescent="0.25">
      <c r="N904" s="13"/>
      <c r="O904" s="13"/>
      <c r="P904" s="13"/>
      <c r="Q904" s="13"/>
      <c r="R904" s="13"/>
      <c r="S904" s="13"/>
      <c r="T904" s="13"/>
      <c r="U904" s="13"/>
      <c r="V904" s="13"/>
      <c r="W904" s="13"/>
      <c r="X904" s="13"/>
      <c r="Y904" s="13"/>
      <c r="Z904" s="13"/>
    </row>
    <row r="905" spans="14:26" ht="13.8" x14ac:dyDescent="0.25">
      <c r="N905" s="13"/>
      <c r="O905" s="13"/>
      <c r="P905" s="13"/>
      <c r="Q905" s="13"/>
      <c r="R905" s="13"/>
      <c r="S905" s="13"/>
      <c r="T905" s="13"/>
      <c r="U905" s="13"/>
      <c r="V905" s="13"/>
      <c r="W905" s="13"/>
      <c r="X905" s="13"/>
      <c r="Y905" s="13"/>
      <c r="Z905" s="13"/>
    </row>
    <row r="906" spans="14:26" ht="13.8" x14ac:dyDescent="0.25">
      <c r="N906" s="13"/>
      <c r="O906" s="13"/>
      <c r="P906" s="13"/>
      <c r="Q906" s="13"/>
      <c r="R906" s="13"/>
      <c r="S906" s="13"/>
      <c r="T906" s="13"/>
      <c r="U906" s="13"/>
      <c r="V906" s="13"/>
      <c r="W906" s="13"/>
      <c r="X906" s="13"/>
      <c r="Y906" s="13"/>
      <c r="Z906" s="13"/>
    </row>
    <row r="907" spans="14:26" ht="13.8" x14ac:dyDescent="0.25">
      <c r="N907" s="13"/>
      <c r="O907" s="13"/>
      <c r="P907" s="13"/>
      <c r="Q907" s="13"/>
      <c r="R907" s="13"/>
      <c r="S907" s="13"/>
      <c r="T907" s="13"/>
      <c r="U907" s="13"/>
      <c r="V907" s="13"/>
      <c r="W907" s="13"/>
      <c r="X907" s="13"/>
      <c r="Y907" s="13"/>
      <c r="Z907" s="13"/>
    </row>
    <row r="908" spans="14:26" ht="13.8" x14ac:dyDescent="0.25">
      <c r="N908" s="13"/>
      <c r="O908" s="13"/>
      <c r="P908" s="13"/>
      <c r="Q908" s="13"/>
      <c r="R908" s="13"/>
      <c r="S908" s="13"/>
      <c r="T908" s="13"/>
      <c r="U908" s="13"/>
      <c r="V908" s="13"/>
      <c r="W908" s="13"/>
      <c r="X908" s="13"/>
      <c r="Y908" s="13"/>
      <c r="Z908" s="13"/>
    </row>
    <row r="909" spans="14:26" ht="13.8" x14ac:dyDescent="0.25">
      <c r="N909" s="13"/>
      <c r="O909" s="13"/>
      <c r="P909" s="13"/>
      <c r="Q909" s="13"/>
      <c r="R909" s="13"/>
      <c r="S909" s="13"/>
      <c r="T909" s="13"/>
      <c r="U909" s="13"/>
      <c r="V909" s="13"/>
      <c r="W909" s="13"/>
      <c r="X909" s="13"/>
      <c r="Y909" s="13"/>
      <c r="Z909" s="13"/>
    </row>
    <row r="910" spans="14:26" ht="13.8" x14ac:dyDescent="0.25">
      <c r="N910" s="13"/>
      <c r="O910" s="13"/>
      <c r="P910" s="13"/>
      <c r="Q910" s="13"/>
      <c r="R910" s="13"/>
      <c r="S910" s="13"/>
      <c r="T910" s="13"/>
      <c r="U910" s="13"/>
      <c r="V910" s="13"/>
      <c r="W910" s="13"/>
      <c r="X910" s="13"/>
      <c r="Y910" s="13"/>
      <c r="Z910" s="13"/>
    </row>
    <row r="911" spans="14:26" ht="13.8" x14ac:dyDescent="0.25">
      <c r="N911" s="13"/>
      <c r="O911" s="13"/>
      <c r="P911" s="13"/>
      <c r="Q911" s="13"/>
      <c r="R911" s="13"/>
      <c r="S911" s="13"/>
      <c r="T911" s="13"/>
      <c r="U911" s="13"/>
      <c r="V911" s="13"/>
      <c r="W911" s="13"/>
      <c r="X911" s="13"/>
      <c r="Y911" s="13"/>
      <c r="Z911" s="13"/>
    </row>
    <row r="912" spans="14:26" ht="13.8" x14ac:dyDescent="0.25">
      <c r="N912" s="13"/>
      <c r="O912" s="13"/>
      <c r="P912" s="13"/>
      <c r="Q912" s="13"/>
      <c r="R912" s="13"/>
      <c r="S912" s="13"/>
      <c r="T912" s="13"/>
      <c r="U912" s="13"/>
      <c r="V912" s="13"/>
      <c r="W912" s="13"/>
      <c r="X912" s="13"/>
      <c r="Y912" s="13"/>
      <c r="Z912" s="13"/>
    </row>
    <row r="913" spans="14:26" ht="13.8" x14ac:dyDescent="0.25">
      <c r="N913" s="13"/>
      <c r="O913" s="13"/>
      <c r="P913" s="13"/>
      <c r="Q913" s="13"/>
      <c r="R913" s="13"/>
      <c r="S913" s="13"/>
      <c r="T913" s="13"/>
      <c r="U913" s="13"/>
      <c r="V913" s="13"/>
      <c r="W913" s="13"/>
      <c r="X913" s="13"/>
      <c r="Y913" s="13"/>
      <c r="Z913" s="13"/>
    </row>
    <row r="914" spans="14:26" ht="13.8" x14ac:dyDescent="0.25">
      <c r="N914" s="13"/>
      <c r="O914" s="13"/>
      <c r="P914" s="13"/>
      <c r="Q914" s="13"/>
      <c r="R914" s="13"/>
      <c r="S914" s="13"/>
      <c r="T914" s="13"/>
      <c r="U914" s="13"/>
      <c r="V914" s="13"/>
      <c r="W914" s="13"/>
      <c r="X914" s="13"/>
      <c r="Y914" s="13"/>
      <c r="Z914" s="13"/>
    </row>
    <row r="915" spans="14:26" ht="13.8" x14ac:dyDescent="0.25">
      <c r="N915" s="13"/>
      <c r="O915" s="13"/>
      <c r="P915" s="13"/>
      <c r="Q915" s="13"/>
      <c r="R915" s="13"/>
      <c r="S915" s="13"/>
      <c r="T915" s="13"/>
      <c r="U915" s="13"/>
      <c r="V915" s="13"/>
      <c r="W915" s="13"/>
      <c r="X915" s="13"/>
      <c r="Y915" s="13"/>
      <c r="Z915" s="13"/>
    </row>
    <row r="916" spans="14:26" ht="13.8" x14ac:dyDescent="0.25">
      <c r="N916" s="13"/>
      <c r="O916" s="13"/>
      <c r="P916" s="13"/>
      <c r="Q916" s="13"/>
      <c r="R916" s="13"/>
      <c r="S916" s="13"/>
      <c r="T916" s="13"/>
      <c r="U916" s="13"/>
      <c r="V916" s="13"/>
      <c r="W916" s="13"/>
      <c r="X916" s="13"/>
      <c r="Y916" s="13"/>
      <c r="Z916" s="13"/>
    </row>
    <row r="917" spans="14:26" ht="13.8" x14ac:dyDescent="0.25">
      <c r="N917" s="13"/>
      <c r="O917" s="13"/>
      <c r="P917" s="13"/>
      <c r="Q917" s="13"/>
      <c r="R917" s="13"/>
      <c r="S917" s="13"/>
      <c r="T917" s="13"/>
      <c r="U917" s="13"/>
      <c r="V917" s="13"/>
      <c r="W917" s="13"/>
      <c r="X917" s="13"/>
      <c r="Y917" s="13"/>
      <c r="Z917" s="13"/>
    </row>
    <row r="918" spans="14:26" ht="13.8" x14ac:dyDescent="0.25">
      <c r="N918" s="13"/>
      <c r="O918" s="13"/>
      <c r="P918" s="13"/>
      <c r="Q918" s="13"/>
      <c r="R918" s="13"/>
      <c r="S918" s="13"/>
      <c r="T918" s="13"/>
      <c r="U918" s="13"/>
      <c r="V918" s="13"/>
      <c r="W918" s="13"/>
      <c r="X918" s="13"/>
      <c r="Y918" s="13"/>
      <c r="Z918" s="13"/>
    </row>
    <row r="919" spans="14:26" ht="13.8" x14ac:dyDescent="0.25">
      <c r="N919" s="13"/>
      <c r="O919" s="13"/>
      <c r="P919" s="13"/>
      <c r="Q919" s="13"/>
      <c r="R919" s="13"/>
      <c r="S919" s="13"/>
      <c r="T919" s="13"/>
      <c r="U919" s="13"/>
      <c r="V919" s="13"/>
      <c r="W919" s="13"/>
      <c r="X919" s="13"/>
      <c r="Y919" s="13"/>
      <c r="Z919" s="13"/>
    </row>
    <row r="920" spans="14:26" ht="13.8" x14ac:dyDescent="0.25">
      <c r="N920" s="13"/>
      <c r="O920" s="13"/>
      <c r="P920" s="13"/>
      <c r="Q920" s="13"/>
      <c r="R920" s="13"/>
      <c r="S920" s="13"/>
      <c r="T920" s="13"/>
      <c r="U920" s="13"/>
      <c r="V920" s="13"/>
      <c r="W920" s="13"/>
      <c r="X920" s="13"/>
      <c r="Y920" s="13"/>
      <c r="Z920" s="13"/>
    </row>
    <row r="921" spans="14:26" ht="13.8" x14ac:dyDescent="0.25">
      <c r="N921" s="13"/>
      <c r="O921" s="13"/>
      <c r="P921" s="13"/>
      <c r="Q921" s="13"/>
      <c r="R921" s="13"/>
      <c r="S921" s="13"/>
      <c r="T921" s="13"/>
      <c r="U921" s="13"/>
      <c r="V921" s="13"/>
      <c r="W921" s="13"/>
      <c r="X921" s="13"/>
      <c r="Y921" s="13"/>
      <c r="Z921" s="13"/>
    </row>
    <row r="922" spans="14:26" ht="13.8" x14ac:dyDescent="0.25">
      <c r="N922" s="13"/>
      <c r="O922" s="13"/>
      <c r="P922" s="13"/>
      <c r="Q922" s="13"/>
      <c r="R922" s="13"/>
      <c r="S922" s="13"/>
      <c r="T922" s="13"/>
      <c r="U922" s="13"/>
      <c r="V922" s="13"/>
      <c r="W922" s="13"/>
      <c r="X922" s="13"/>
      <c r="Y922" s="13"/>
      <c r="Z922" s="13"/>
    </row>
    <row r="923" spans="14:26" ht="13.8" x14ac:dyDescent="0.25">
      <c r="N923" s="13"/>
      <c r="O923" s="13"/>
      <c r="P923" s="13"/>
      <c r="Q923" s="13"/>
      <c r="R923" s="13"/>
      <c r="S923" s="13"/>
      <c r="T923" s="13"/>
      <c r="U923" s="13"/>
      <c r="V923" s="13"/>
      <c r="W923" s="13"/>
      <c r="X923" s="13"/>
      <c r="Y923" s="13"/>
      <c r="Z923" s="13"/>
    </row>
    <row r="924" spans="14:26" ht="13.8" x14ac:dyDescent="0.25">
      <c r="N924" s="13"/>
      <c r="O924" s="13"/>
      <c r="P924" s="13"/>
      <c r="Q924" s="13"/>
      <c r="R924" s="13"/>
      <c r="S924" s="13"/>
      <c r="T924" s="13"/>
      <c r="U924" s="13"/>
      <c r="V924" s="13"/>
      <c r="W924" s="13"/>
      <c r="X924" s="13"/>
      <c r="Y924" s="13"/>
      <c r="Z924" s="13"/>
    </row>
    <row r="925" spans="14:26" ht="13.8" x14ac:dyDescent="0.25">
      <c r="N925" s="13"/>
      <c r="O925" s="13"/>
      <c r="P925" s="13"/>
      <c r="Q925" s="13"/>
      <c r="R925" s="13"/>
      <c r="S925" s="13"/>
      <c r="T925" s="13"/>
      <c r="U925" s="13"/>
      <c r="V925" s="13"/>
      <c r="W925" s="13"/>
      <c r="X925" s="13"/>
      <c r="Y925" s="13"/>
      <c r="Z925" s="13"/>
    </row>
    <row r="926" spans="14:26" ht="13.8" x14ac:dyDescent="0.25">
      <c r="N926" s="13"/>
      <c r="O926" s="13"/>
      <c r="P926" s="13"/>
      <c r="Q926" s="13"/>
      <c r="R926" s="13"/>
      <c r="S926" s="13"/>
      <c r="T926" s="13"/>
      <c r="U926" s="13"/>
      <c r="V926" s="13"/>
      <c r="W926" s="13"/>
      <c r="X926" s="13"/>
      <c r="Y926" s="13"/>
      <c r="Z926" s="13"/>
    </row>
    <row r="927" spans="14:26" ht="13.8" x14ac:dyDescent="0.25">
      <c r="N927" s="13"/>
      <c r="O927" s="13"/>
      <c r="P927" s="13"/>
      <c r="Q927" s="13"/>
      <c r="R927" s="13"/>
      <c r="S927" s="13"/>
      <c r="T927" s="13"/>
      <c r="U927" s="13"/>
      <c r="V927" s="13"/>
      <c r="W927" s="13"/>
      <c r="X927" s="13"/>
      <c r="Y927" s="13"/>
      <c r="Z927" s="13"/>
    </row>
    <row r="928" spans="14:26" ht="13.8" x14ac:dyDescent="0.25">
      <c r="N928" s="13"/>
      <c r="O928" s="13"/>
      <c r="P928" s="13"/>
      <c r="Q928" s="13"/>
      <c r="R928" s="13"/>
      <c r="S928" s="13"/>
      <c r="T928" s="13"/>
      <c r="U928" s="13"/>
      <c r="V928" s="13"/>
      <c r="W928" s="13"/>
      <c r="X928" s="13"/>
      <c r="Y928" s="13"/>
      <c r="Z928" s="13"/>
    </row>
    <row r="929" spans="14:26" ht="13.8" x14ac:dyDescent="0.25">
      <c r="N929" s="13"/>
      <c r="O929" s="13"/>
      <c r="P929" s="13"/>
      <c r="Q929" s="13"/>
      <c r="R929" s="13"/>
      <c r="S929" s="13"/>
      <c r="T929" s="13"/>
      <c r="U929" s="13"/>
      <c r="V929" s="13"/>
      <c r="W929" s="13"/>
      <c r="X929" s="13"/>
      <c r="Y929" s="13"/>
      <c r="Z929" s="13"/>
    </row>
    <row r="930" spans="14:26" ht="13.8" x14ac:dyDescent="0.25">
      <c r="N930" s="13"/>
      <c r="O930" s="13"/>
      <c r="P930" s="13"/>
      <c r="Q930" s="13"/>
      <c r="R930" s="13"/>
      <c r="S930" s="13"/>
      <c r="T930" s="13"/>
      <c r="U930" s="13"/>
      <c r="V930" s="13"/>
      <c r="W930" s="13"/>
      <c r="X930" s="13"/>
      <c r="Y930" s="13"/>
      <c r="Z930" s="13"/>
    </row>
    <row r="931" spans="14:26" ht="13.8" x14ac:dyDescent="0.25">
      <c r="N931" s="13"/>
      <c r="O931" s="13"/>
      <c r="P931" s="13"/>
      <c r="Q931" s="13"/>
      <c r="R931" s="13"/>
      <c r="S931" s="13"/>
      <c r="T931" s="13"/>
      <c r="U931" s="13"/>
      <c r="V931" s="13"/>
      <c r="W931" s="13"/>
      <c r="X931" s="13"/>
      <c r="Y931" s="13"/>
      <c r="Z931" s="13"/>
    </row>
    <row r="932" spans="14:26" ht="13.8" x14ac:dyDescent="0.25">
      <c r="N932" s="13"/>
      <c r="O932" s="13"/>
      <c r="P932" s="13"/>
      <c r="Q932" s="13"/>
      <c r="R932" s="13"/>
      <c r="S932" s="13"/>
      <c r="T932" s="13"/>
      <c r="U932" s="13"/>
      <c r="V932" s="13"/>
      <c r="W932" s="13"/>
      <c r="X932" s="13"/>
      <c r="Y932" s="13"/>
      <c r="Z932" s="13"/>
    </row>
    <row r="933" spans="14:26" ht="13.8" x14ac:dyDescent="0.25">
      <c r="N933" s="13"/>
      <c r="O933" s="13"/>
      <c r="P933" s="13"/>
      <c r="Q933" s="13"/>
      <c r="R933" s="13"/>
      <c r="S933" s="13"/>
      <c r="T933" s="13"/>
      <c r="U933" s="13"/>
      <c r="V933" s="13"/>
      <c r="W933" s="13"/>
      <c r="X933" s="13"/>
      <c r="Y933" s="13"/>
      <c r="Z933" s="13"/>
    </row>
    <row r="934" spans="14:26" ht="13.8" x14ac:dyDescent="0.25">
      <c r="N934" s="13"/>
      <c r="O934" s="13"/>
      <c r="P934" s="13"/>
      <c r="Q934" s="13"/>
      <c r="R934" s="13"/>
      <c r="S934" s="13"/>
      <c r="T934" s="13"/>
      <c r="U934" s="13"/>
      <c r="V934" s="13"/>
      <c r="W934" s="13"/>
      <c r="X934" s="13"/>
      <c r="Y934" s="13"/>
      <c r="Z934" s="13"/>
    </row>
    <row r="935" spans="14:26" ht="13.8" x14ac:dyDescent="0.25">
      <c r="N935" s="13"/>
      <c r="O935" s="13"/>
      <c r="P935" s="13"/>
      <c r="Q935" s="13"/>
      <c r="R935" s="13"/>
      <c r="S935" s="13"/>
      <c r="T935" s="13"/>
      <c r="U935" s="13"/>
      <c r="V935" s="13"/>
      <c r="W935" s="13"/>
      <c r="X935" s="13"/>
      <c r="Y935" s="13"/>
      <c r="Z935" s="13"/>
    </row>
    <row r="936" spans="14:26" ht="13.8" x14ac:dyDescent="0.25">
      <c r="N936" s="13"/>
      <c r="O936" s="13"/>
      <c r="P936" s="13"/>
      <c r="Q936" s="13"/>
      <c r="R936" s="13"/>
      <c r="S936" s="13"/>
      <c r="T936" s="13"/>
      <c r="U936" s="13"/>
      <c r="V936" s="13"/>
      <c r="W936" s="13"/>
      <c r="X936" s="13"/>
      <c r="Y936" s="13"/>
      <c r="Z936" s="13"/>
    </row>
    <row r="937" spans="14:26" ht="13.8" x14ac:dyDescent="0.25">
      <c r="N937" s="13"/>
      <c r="O937" s="13"/>
      <c r="P937" s="13"/>
      <c r="Q937" s="13"/>
      <c r="R937" s="13"/>
      <c r="S937" s="13"/>
      <c r="T937" s="13"/>
      <c r="U937" s="13"/>
      <c r="V937" s="13"/>
      <c r="W937" s="13"/>
      <c r="X937" s="13"/>
      <c r="Y937" s="13"/>
      <c r="Z937" s="13"/>
    </row>
    <row r="938" spans="14:26" ht="13.8" x14ac:dyDescent="0.25">
      <c r="N938" s="13"/>
      <c r="O938" s="13"/>
      <c r="P938" s="13"/>
      <c r="Q938" s="13"/>
      <c r="R938" s="13"/>
      <c r="S938" s="13"/>
      <c r="T938" s="13"/>
      <c r="U938" s="13"/>
      <c r="V938" s="13"/>
      <c r="W938" s="13"/>
      <c r="X938" s="13"/>
      <c r="Y938" s="13"/>
      <c r="Z938" s="13"/>
    </row>
    <row r="939" spans="14:26" ht="13.8" x14ac:dyDescent="0.25">
      <c r="N939" s="13"/>
      <c r="O939" s="13"/>
      <c r="P939" s="13"/>
      <c r="Q939" s="13"/>
      <c r="R939" s="13"/>
      <c r="S939" s="13"/>
      <c r="T939" s="13"/>
      <c r="U939" s="13"/>
      <c r="V939" s="13"/>
      <c r="W939" s="13"/>
      <c r="X939" s="13"/>
      <c r="Y939" s="13"/>
      <c r="Z939" s="13"/>
    </row>
    <row r="940" spans="14:26" ht="13.8" x14ac:dyDescent="0.25">
      <c r="N940" s="13"/>
      <c r="O940" s="13"/>
      <c r="P940" s="13"/>
      <c r="Q940" s="13"/>
      <c r="R940" s="13"/>
      <c r="S940" s="13"/>
      <c r="T940" s="13"/>
      <c r="U940" s="13"/>
      <c r="V940" s="13"/>
      <c r="W940" s="13"/>
      <c r="X940" s="13"/>
      <c r="Y940" s="13"/>
      <c r="Z940" s="13"/>
    </row>
    <row r="941" spans="14:26" ht="13.8" x14ac:dyDescent="0.25">
      <c r="N941" s="13"/>
      <c r="O941" s="13"/>
      <c r="P941" s="13"/>
      <c r="Q941" s="13"/>
      <c r="R941" s="13"/>
      <c r="S941" s="13"/>
      <c r="T941" s="13"/>
      <c r="U941" s="13"/>
      <c r="V941" s="13"/>
      <c r="W941" s="13"/>
      <c r="X941" s="13"/>
      <c r="Y941" s="13"/>
      <c r="Z941" s="13"/>
    </row>
    <row r="942" spans="14:26" ht="13.8" x14ac:dyDescent="0.25">
      <c r="N942" s="13"/>
      <c r="O942" s="13"/>
      <c r="P942" s="13"/>
      <c r="Q942" s="13"/>
      <c r="R942" s="13"/>
      <c r="S942" s="13"/>
      <c r="T942" s="13"/>
      <c r="U942" s="13"/>
      <c r="V942" s="13"/>
      <c r="W942" s="13"/>
      <c r="X942" s="13"/>
      <c r="Y942" s="13"/>
      <c r="Z942" s="13"/>
    </row>
    <row r="943" spans="14:26" ht="13.8" x14ac:dyDescent="0.25">
      <c r="N943" s="13"/>
      <c r="O943" s="13"/>
      <c r="P943" s="13"/>
      <c r="Q943" s="13"/>
      <c r="R943" s="13"/>
      <c r="S943" s="13"/>
      <c r="T943" s="13"/>
      <c r="U943" s="13"/>
      <c r="V943" s="13"/>
      <c r="W943" s="13"/>
      <c r="X943" s="13"/>
      <c r="Y943" s="13"/>
      <c r="Z943" s="13"/>
    </row>
    <row r="944" spans="14:26" ht="13.8" x14ac:dyDescent="0.25">
      <c r="N944" s="13"/>
      <c r="O944" s="13"/>
      <c r="P944" s="13"/>
      <c r="Q944" s="13"/>
      <c r="R944" s="13"/>
      <c r="S944" s="13"/>
      <c r="T944" s="13"/>
      <c r="U944" s="13"/>
      <c r="V944" s="13"/>
      <c r="W944" s="13"/>
      <c r="X944" s="13"/>
      <c r="Y944" s="13"/>
      <c r="Z944" s="13"/>
    </row>
    <row r="945" spans="14:26" ht="13.8" x14ac:dyDescent="0.25">
      <c r="N945" s="13"/>
      <c r="O945" s="13"/>
      <c r="P945" s="13"/>
      <c r="Q945" s="13"/>
      <c r="R945" s="13"/>
      <c r="S945" s="13"/>
      <c r="T945" s="13"/>
      <c r="U945" s="13"/>
      <c r="V945" s="13"/>
      <c r="W945" s="13"/>
      <c r="X945" s="13"/>
      <c r="Y945" s="13"/>
      <c r="Z945" s="13"/>
    </row>
    <row r="946" spans="14:26" ht="13.8" x14ac:dyDescent="0.25">
      <c r="N946" s="13"/>
      <c r="O946" s="13"/>
      <c r="P946" s="13"/>
      <c r="Q946" s="13"/>
      <c r="R946" s="13"/>
      <c r="S946" s="13"/>
      <c r="T946" s="13"/>
      <c r="U946" s="13"/>
      <c r="V946" s="13"/>
      <c r="W946" s="13"/>
      <c r="X946" s="13"/>
      <c r="Y946" s="13"/>
      <c r="Z946" s="13"/>
    </row>
    <row r="947" spans="14:26" ht="13.8" x14ac:dyDescent="0.25">
      <c r="N947" s="13"/>
      <c r="O947" s="13"/>
      <c r="P947" s="13"/>
      <c r="Q947" s="13"/>
      <c r="R947" s="13"/>
      <c r="S947" s="13"/>
      <c r="T947" s="13"/>
      <c r="U947" s="13"/>
      <c r="V947" s="13"/>
      <c r="W947" s="13"/>
      <c r="X947" s="13"/>
      <c r="Y947" s="13"/>
      <c r="Z947" s="13"/>
    </row>
    <row r="948" spans="14:26" ht="13.8" x14ac:dyDescent="0.25">
      <c r="N948" s="13"/>
      <c r="O948" s="13"/>
      <c r="P948" s="13"/>
      <c r="Q948" s="13"/>
      <c r="R948" s="13"/>
      <c r="S948" s="13"/>
      <c r="T948" s="13"/>
      <c r="U948" s="13"/>
      <c r="V948" s="13"/>
      <c r="W948" s="13"/>
      <c r="X948" s="13"/>
      <c r="Y948" s="13"/>
      <c r="Z948" s="13"/>
    </row>
    <row r="949" spans="14:26" ht="13.8" x14ac:dyDescent="0.25">
      <c r="N949" s="13"/>
      <c r="O949" s="13"/>
      <c r="P949" s="13"/>
      <c r="Q949" s="13"/>
      <c r="R949" s="13"/>
      <c r="S949" s="13"/>
      <c r="T949" s="13"/>
      <c r="U949" s="13"/>
      <c r="V949" s="13"/>
      <c r="W949" s="13"/>
      <c r="X949" s="13"/>
      <c r="Y949" s="13"/>
      <c r="Z949" s="13"/>
    </row>
    <row r="950" spans="14:26" ht="13.8" x14ac:dyDescent="0.25">
      <c r="N950" s="13"/>
      <c r="O950" s="13"/>
      <c r="P950" s="13"/>
      <c r="Q950" s="13"/>
      <c r="R950" s="13"/>
      <c r="S950" s="13"/>
      <c r="T950" s="13"/>
      <c r="U950" s="13"/>
      <c r="V950" s="13"/>
      <c r="W950" s="13"/>
      <c r="X950" s="13"/>
      <c r="Y950" s="13"/>
      <c r="Z950" s="13"/>
    </row>
    <row r="951" spans="14:26" ht="13.8" x14ac:dyDescent="0.25">
      <c r="N951" s="13"/>
      <c r="O951" s="13"/>
      <c r="P951" s="13"/>
      <c r="Q951" s="13"/>
      <c r="R951" s="13"/>
      <c r="S951" s="13"/>
      <c r="T951" s="13"/>
      <c r="U951" s="13"/>
      <c r="V951" s="13"/>
      <c r="W951" s="13"/>
      <c r="X951" s="13"/>
      <c r="Y951" s="13"/>
      <c r="Z951" s="13"/>
    </row>
    <row r="952" spans="14:26" ht="13.8" x14ac:dyDescent="0.25">
      <c r="N952" s="13"/>
      <c r="O952" s="13"/>
      <c r="P952" s="13"/>
      <c r="Q952" s="13"/>
      <c r="R952" s="13"/>
      <c r="S952" s="13"/>
      <c r="T952" s="13"/>
      <c r="U952" s="13"/>
      <c r="V952" s="13"/>
      <c r="W952" s="13"/>
      <c r="X952" s="13"/>
      <c r="Y952" s="13"/>
      <c r="Z952" s="13"/>
    </row>
    <row r="953" spans="14:26" ht="13.8" x14ac:dyDescent="0.25">
      <c r="N953" s="13"/>
      <c r="O953" s="13"/>
      <c r="P953" s="13"/>
      <c r="Q953" s="13"/>
      <c r="R953" s="13"/>
      <c r="S953" s="13"/>
      <c r="T953" s="13"/>
      <c r="U953" s="13"/>
      <c r="V953" s="13"/>
      <c r="W953" s="13"/>
      <c r="X953" s="13"/>
      <c r="Y953" s="13"/>
      <c r="Z953" s="13"/>
    </row>
    <row r="954" spans="14:26" ht="13.8" x14ac:dyDescent="0.25">
      <c r="N954" s="13"/>
      <c r="O954" s="13"/>
      <c r="P954" s="13"/>
      <c r="Q954" s="13"/>
      <c r="R954" s="13"/>
      <c r="S954" s="13"/>
      <c r="T954" s="13"/>
      <c r="U954" s="13"/>
      <c r="V954" s="13"/>
      <c r="W954" s="13"/>
      <c r="X954" s="13"/>
      <c r="Y954" s="13"/>
      <c r="Z954" s="13"/>
    </row>
    <row r="955" spans="14:26" ht="13.8" x14ac:dyDescent="0.25">
      <c r="N955" s="13"/>
      <c r="O955" s="13"/>
      <c r="P955" s="13"/>
      <c r="Q955" s="13"/>
      <c r="R955" s="13"/>
      <c r="S955" s="13"/>
      <c r="T955" s="13"/>
      <c r="U955" s="13"/>
      <c r="V955" s="13"/>
      <c r="W955" s="13"/>
      <c r="X955" s="13"/>
      <c r="Y955" s="13"/>
      <c r="Z955" s="13"/>
    </row>
    <row r="956" spans="14:26" ht="13.8" x14ac:dyDescent="0.25">
      <c r="N956" s="13"/>
      <c r="O956" s="13"/>
      <c r="P956" s="13"/>
      <c r="Q956" s="13"/>
      <c r="R956" s="13"/>
      <c r="S956" s="13"/>
      <c r="T956" s="13"/>
      <c r="U956" s="13"/>
      <c r="V956" s="13"/>
      <c r="W956" s="13"/>
      <c r="X956" s="13"/>
      <c r="Y956" s="13"/>
      <c r="Z956" s="13"/>
    </row>
    <row r="957" spans="14:26" ht="13.8" x14ac:dyDescent="0.25">
      <c r="N957" s="13"/>
      <c r="O957" s="13"/>
      <c r="P957" s="13"/>
      <c r="Q957" s="13"/>
      <c r="R957" s="13"/>
      <c r="S957" s="13"/>
      <c r="T957" s="13"/>
      <c r="U957" s="13"/>
      <c r="V957" s="13"/>
      <c r="W957" s="13"/>
      <c r="X957" s="13"/>
      <c r="Y957" s="13"/>
      <c r="Z957" s="13"/>
    </row>
    <row r="958" spans="14:26" ht="13.8" x14ac:dyDescent="0.25">
      <c r="N958" s="13"/>
      <c r="O958" s="13"/>
      <c r="P958" s="13"/>
      <c r="Q958" s="13"/>
      <c r="R958" s="13"/>
      <c r="S958" s="13"/>
      <c r="T958" s="13"/>
      <c r="U958" s="13"/>
      <c r="V958" s="13"/>
      <c r="W958" s="13"/>
      <c r="X958" s="13"/>
      <c r="Y958" s="13"/>
      <c r="Z958" s="13"/>
    </row>
    <row r="959" spans="14:26" ht="13.8" x14ac:dyDescent="0.25">
      <c r="N959" s="13"/>
      <c r="O959" s="13"/>
      <c r="P959" s="13"/>
      <c r="Q959" s="13"/>
      <c r="R959" s="13"/>
      <c r="S959" s="13"/>
      <c r="T959" s="13"/>
      <c r="U959" s="13"/>
      <c r="V959" s="13"/>
      <c r="W959" s="13"/>
      <c r="X959" s="13"/>
      <c r="Y959" s="13"/>
      <c r="Z959" s="13"/>
    </row>
    <row r="960" spans="14:26" ht="13.8" x14ac:dyDescent="0.25">
      <c r="N960" s="13"/>
      <c r="O960" s="13"/>
      <c r="P960" s="13"/>
      <c r="Q960" s="13"/>
      <c r="R960" s="13"/>
      <c r="S960" s="13"/>
      <c r="T960" s="13"/>
      <c r="U960" s="13"/>
      <c r="V960" s="13"/>
      <c r="W960" s="13"/>
      <c r="X960" s="13"/>
      <c r="Y960" s="13"/>
      <c r="Z960" s="13"/>
    </row>
    <row r="961" spans="14:26" ht="13.8" x14ac:dyDescent="0.25">
      <c r="N961" s="13"/>
      <c r="O961" s="13"/>
      <c r="P961" s="13"/>
      <c r="Q961" s="13"/>
      <c r="R961" s="13"/>
      <c r="S961" s="13"/>
      <c r="T961" s="13"/>
      <c r="U961" s="13"/>
      <c r="V961" s="13"/>
      <c r="W961" s="13"/>
      <c r="X961" s="13"/>
      <c r="Y961" s="13"/>
      <c r="Z961" s="13"/>
    </row>
    <row r="962" spans="14:26" ht="13.8" x14ac:dyDescent="0.25">
      <c r="N962" s="13"/>
      <c r="O962" s="13"/>
      <c r="P962" s="13"/>
      <c r="Q962" s="13"/>
      <c r="R962" s="13"/>
      <c r="S962" s="13"/>
      <c r="T962" s="13"/>
      <c r="U962" s="13"/>
      <c r="V962" s="13"/>
      <c r="W962" s="13"/>
      <c r="X962" s="13"/>
      <c r="Y962" s="13"/>
      <c r="Z962" s="13"/>
    </row>
    <row r="963" spans="14:26" ht="13.8" x14ac:dyDescent="0.25">
      <c r="N963" s="13"/>
      <c r="O963" s="13"/>
      <c r="P963" s="13"/>
      <c r="Q963" s="13"/>
      <c r="R963" s="13"/>
      <c r="S963" s="13"/>
      <c r="T963" s="13"/>
      <c r="U963" s="13"/>
      <c r="V963" s="13"/>
      <c r="W963" s="13"/>
      <c r="X963" s="13"/>
      <c r="Y963" s="13"/>
      <c r="Z963" s="13"/>
    </row>
    <row r="964" spans="14:26" ht="13.8" x14ac:dyDescent="0.25">
      <c r="N964" s="13"/>
      <c r="O964" s="13"/>
      <c r="P964" s="13"/>
      <c r="Q964" s="13"/>
      <c r="R964" s="13"/>
      <c r="S964" s="13"/>
      <c r="T964" s="13"/>
      <c r="U964" s="13"/>
      <c r="V964" s="13"/>
      <c r="W964" s="13"/>
      <c r="X964" s="13"/>
      <c r="Y964" s="13"/>
      <c r="Z964" s="13"/>
    </row>
    <row r="965" spans="14:26" ht="13.8" x14ac:dyDescent="0.25">
      <c r="N965" s="13"/>
      <c r="O965" s="13"/>
      <c r="P965" s="13"/>
      <c r="Q965" s="13"/>
      <c r="R965" s="13"/>
      <c r="S965" s="13"/>
      <c r="T965" s="13"/>
      <c r="U965" s="13"/>
      <c r="V965" s="13"/>
      <c r="W965" s="13"/>
      <c r="X965" s="13"/>
      <c r="Y965" s="13"/>
      <c r="Z965" s="13"/>
    </row>
    <row r="966" spans="14:26" ht="13.8" x14ac:dyDescent="0.25">
      <c r="N966" s="13"/>
      <c r="O966" s="13"/>
      <c r="P966" s="13"/>
      <c r="Q966" s="13"/>
      <c r="R966" s="13"/>
      <c r="S966" s="13"/>
      <c r="T966" s="13"/>
      <c r="U966" s="13"/>
      <c r="V966" s="13"/>
      <c r="W966" s="13"/>
      <c r="X966" s="13"/>
      <c r="Y966" s="13"/>
      <c r="Z966" s="13"/>
    </row>
    <row r="967" spans="14:26" ht="13.8" x14ac:dyDescent="0.25">
      <c r="N967" s="13"/>
      <c r="O967" s="13"/>
      <c r="P967" s="13"/>
      <c r="Q967" s="13"/>
      <c r="R967" s="13"/>
      <c r="S967" s="13"/>
      <c r="T967" s="13"/>
      <c r="U967" s="13"/>
      <c r="V967" s="13"/>
      <c r="W967" s="13"/>
      <c r="X967" s="13"/>
      <c r="Y967" s="13"/>
      <c r="Z967" s="13"/>
    </row>
    <row r="968" spans="14:26" ht="13.8" x14ac:dyDescent="0.25">
      <c r="N968" s="13"/>
      <c r="O968" s="13"/>
      <c r="P968" s="13"/>
      <c r="Q968" s="13"/>
      <c r="R968" s="13"/>
      <c r="S968" s="13"/>
      <c r="T968" s="13"/>
      <c r="U968" s="13"/>
      <c r="V968" s="13"/>
      <c r="W968" s="13"/>
      <c r="X968" s="13"/>
      <c r="Y968" s="13"/>
      <c r="Z968" s="13"/>
    </row>
    <row r="969" spans="14:26" ht="13.8" x14ac:dyDescent="0.25">
      <c r="N969" s="13"/>
      <c r="O969" s="13"/>
      <c r="P969" s="13"/>
      <c r="Q969" s="13"/>
      <c r="R969" s="13"/>
      <c r="S969" s="13"/>
      <c r="T969" s="13"/>
      <c r="U969" s="13"/>
      <c r="V969" s="13"/>
      <c r="W969" s="13"/>
      <c r="X969" s="13"/>
      <c r="Y969" s="13"/>
      <c r="Z969" s="13"/>
    </row>
    <row r="970" spans="14:26" ht="13.8" x14ac:dyDescent="0.25">
      <c r="N970" s="13"/>
      <c r="O970" s="13"/>
      <c r="P970" s="13"/>
      <c r="Q970" s="13"/>
      <c r="R970" s="13"/>
      <c r="S970" s="13"/>
      <c r="T970" s="13"/>
      <c r="U970" s="13"/>
      <c r="V970" s="13"/>
      <c r="W970" s="13"/>
      <c r="X970" s="13"/>
      <c r="Y970" s="13"/>
      <c r="Z970" s="13"/>
    </row>
    <row r="971" spans="14:26" ht="13.8" x14ac:dyDescent="0.25">
      <c r="N971" s="13"/>
      <c r="O971" s="13"/>
      <c r="P971" s="13"/>
      <c r="Q971" s="13"/>
      <c r="R971" s="13"/>
      <c r="S971" s="13"/>
      <c r="T971" s="13"/>
      <c r="U971" s="13"/>
      <c r="V971" s="13"/>
      <c r="W971" s="13"/>
      <c r="X971" s="13"/>
      <c r="Y971" s="13"/>
      <c r="Z971" s="13"/>
    </row>
    <row r="972" spans="14:26" ht="13.8" x14ac:dyDescent="0.25">
      <c r="N972" s="13"/>
      <c r="O972" s="13"/>
      <c r="P972" s="13"/>
      <c r="Q972" s="13"/>
      <c r="R972" s="13"/>
      <c r="S972" s="13"/>
      <c r="T972" s="13"/>
      <c r="U972" s="13"/>
      <c r="V972" s="13"/>
      <c r="W972" s="13"/>
      <c r="X972" s="13"/>
      <c r="Y972" s="13"/>
      <c r="Z972" s="13"/>
    </row>
    <row r="973" spans="14:26" ht="13.8" x14ac:dyDescent="0.25">
      <c r="N973" s="13"/>
      <c r="O973" s="13"/>
      <c r="P973" s="13"/>
      <c r="Q973" s="13"/>
      <c r="R973" s="13"/>
      <c r="S973" s="13"/>
      <c r="T973" s="13"/>
      <c r="U973" s="13"/>
      <c r="V973" s="13"/>
      <c r="W973" s="13"/>
      <c r="X973" s="13"/>
      <c r="Y973" s="13"/>
      <c r="Z973" s="13"/>
    </row>
    <row r="974" spans="14:26" ht="13.8" x14ac:dyDescent="0.25">
      <c r="N974" s="13"/>
      <c r="O974" s="13"/>
      <c r="P974" s="13"/>
      <c r="Q974" s="13"/>
      <c r="R974" s="13"/>
      <c r="S974" s="13"/>
      <c r="T974" s="13"/>
      <c r="U974" s="13"/>
      <c r="V974" s="13"/>
      <c r="W974" s="13"/>
      <c r="X974" s="13"/>
      <c r="Y974" s="13"/>
      <c r="Z974" s="13"/>
    </row>
    <row r="975" spans="14:26" ht="13.8" x14ac:dyDescent="0.25">
      <c r="N975" s="13"/>
      <c r="O975" s="13"/>
      <c r="P975" s="13"/>
      <c r="Q975" s="13"/>
      <c r="R975" s="13"/>
      <c r="S975" s="13"/>
      <c r="T975" s="13"/>
      <c r="U975" s="13"/>
      <c r="V975" s="13"/>
      <c r="W975" s="13"/>
      <c r="X975" s="13"/>
      <c r="Y975" s="13"/>
      <c r="Z975" s="13"/>
    </row>
    <row r="976" spans="14:26" ht="13.8" x14ac:dyDescent="0.25">
      <c r="N976" s="13"/>
      <c r="O976" s="13"/>
      <c r="P976" s="13"/>
      <c r="Q976" s="13"/>
      <c r="R976" s="13"/>
      <c r="S976" s="13"/>
      <c r="T976" s="13"/>
      <c r="U976" s="13"/>
      <c r="V976" s="13"/>
      <c r="W976" s="13"/>
      <c r="X976" s="13"/>
      <c r="Y976" s="13"/>
      <c r="Z976" s="13"/>
    </row>
    <row r="977" spans="14:26" ht="13.8" x14ac:dyDescent="0.25">
      <c r="N977" s="13"/>
      <c r="O977" s="13"/>
      <c r="P977" s="13"/>
      <c r="Q977" s="13"/>
      <c r="R977" s="13"/>
      <c r="S977" s="13"/>
      <c r="T977" s="13"/>
      <c r="U977" s="13"/>
      <c r="V977" s="13"/>
      <c r="W977" s="13"/>
      <c r="X977" s="13"/>
      <c r="Y977" s="13"/>
      <c r="Z977" s="13"/>
    </row>
    <row r="978" spans="14:26" ht="13.8" x14ac:dyDescent="0.25">
      <c r="N978" s="13"/>
      <c r="O978" s="13"/>
      <c r="P978" s="13"/>
      <c r="Q978" s="13"/>
      <c r="R978" s="13"/>
      <c r="S978" s="13"/>
      <c r="T978" s="13"/>
      <c r="U978" s="13"/>
      <c r="V978" s="13"/>
      <c r="W978" s="13"/>
      <c r="X978" s="13"/>
      <c r="Y978" s="13"/>
      <c r="Z978" s="13"/>
    </row>
    <row r="979" spans="14:26" ht="13.8" x14ac:dyDescent="0.25">
      <c r="N979" s="13"/>
      <c r="O979" s="13"/>
      <c r="P979" s="13"/>
      <c r="Q979" s="13"/>
      <c r="R979" s="13"/>
      <c r="S979" s="13"/>
      <c r="T979" s="13"/>
      <c r="U979" s="13"/>
      <c r="V979" s="13"/>
      <c r="W979" s="13"/>
      <c r="X979" s="13"/>
      <c r="Y979" s="13"/>
      <c r="Z979" s="13"/>
    </row>
    <row r="980" spans="14:26" ht="13.8" x14ac:dyDescent="0.25">
      <c r="N980" s="13"/>
      <c r="O980" s="13"/>
      <c r="P980" s="13"/>
      <c r="Q980" s="13"/>
      <c r="R980" s="13"/>
      <c r="S980" s="13"/>
      <c r="T980" s="13"/>
      <c r="U980" s="13"/>
      <c r="V980" s="13"/>
      <c r="W980" s="13"/>
      <c r="X980" s="13"/>
      <c r="Y980" s="13"/>
      <c r="Z980" s="13"/>
    </row>
    <row r="981" spans="14:26" ht="13.8" x14ac:dyDescent="0.25">
      <c r="N981" s="13"/>
      <c r="O981" s="13"/>
      <c r="P981" s="13"/>
      <c r="Q981" s="13"/>
      <c r="R981" s="13"/>
      <c r="S981" s="13"/>
      <c r="T981" s="13"/>
      <c r="U981" s="13"/>
      <c r="V981" s="13"/>
      <c r="W981" s="13"/>
      <c r="X981" s="13"/>
      <c r="Y981" s="13"/>
      <c r="Z981" s="13"/>
    </row>
    <row r="982" spans="14:26" ht="13.8" x14ac:dyDescent="0.25">
      <c r="N982" s="13"/>
      <c r="O982" s="13"/>
      <c r="P982" s="13"/>
      <c r="Q982" s="13"/>
      <c r="R982" s="13"/>
      <c r="S982" s="13"/>
      <c r="T982" s="13"/>
      <c r="U982" s="13"/>
      <c r="V982" s="13"/>
      <c r="W982" s="13"/>
      <c r="X982" s="13"/>
      <c r="Y982" s="13"/>
      <c r="Z982" s="13"/>
    </row>
    <row r="983" spans="14:26" ht="13.8" x14ac:dyDescent="0.25">
      <c r="N983" s="13"/>
      <c r="O983" s="13"/>
      <c r="P983" s="13"/>
      <c r="Q983" s="13"/>
      <c r="R983" s="13"/>
      <c r="S983" s="13"/>
      <c r="T983" s="13"/>
      <c r="U983" s="13"/>
      <c r="V983" s="13"/>
      <c r="W983" s="13"/>
      <c r="X983" s="13"/>
      <c r="Y983" s="13"/>
      <c r="Z983" s="13"/>
    </row>
    <row r="984" spans="14:26" ht="13.8" x14ac:dyDescent="0.25">
      <c r="N984" s="13"/>
      <c r="O984" s="13"/>
      <c r="P984" s="13"/>
      <c r="Q984" s="13"/>
      <c r="R984" s="13"/>
      <c r="S984" s="13"/>
      <c r="T984" s="13"/>
      <c r="U984" s="13"/>
      <c r="V984" s="13"/>
      <c r="W984" s="13"/>
      <c r="X984" s="13"/>
      <c r="Y984" s="13"/>
      <c r="Z984" s="13"/>
    </row>
    <row r="985" spans="14:26" ht="13.8" x14ac:dyDescent="0.25">
      <c r="N985" s="13"/>
      <c r="O985" s="13"/>
      <c r="P985" s="13"/>
      <c r="Q985" s="13"/>
      <c r="R985" s="13"/>
      <c r="S985" s="13"/>
      <c r="T985" s="13"/>
      <c r="U985" s="13"/>
      <c r="V985" s="13"/>
      <c r="W985" s="13"/>
      <c r="X985" s="13"/>
      <c r="Y985" s="13"/>
      <c r="Z985" s="13"/>
    </row>
    <row r="986" spans="14:26" ht="13.8" x14ac:dyDescent="0.25">
      <c r="N986" s="13"/>
      <c r="O986" s="13"/>
      <c r="P986" s="13"/>
      <c r="Q986" s="13"/>
      <c r="R986" s="13"/>
      <c r="S986" s="13"/>
      <c r="T986" s="13"/>
      <c r="U986" s="13"/>
      <c r="V986" s="13"/>
      <c r="W986" s="13"/>
      <c r="X986" s="13"/>
      <c r="Y986" s="13"/>
      <c r="Z986" s="13"/>
    </row>
    <row r="987" spans="14:26" ht="13.8" x14ac:dyDescent="0.25">
      <c r="N987" s="13"/>
      <c r="O987" s="13"/>
      <c r="P987" s="13"/>
      <c r="Q987" s="13"/>
      <c r="R987" s="13"/>
      <c r="S987" s="13"/>
      <c r="T987" s="13"/>
      <c r="U987" s="13"/>
      <c r="V987" s="13"/>
      <c r="W987" s="13"/>
      <c r="X987" s="13"/>
      <c r="Y987" s="13"/>
      <c r="Z987" s="13"/>
    </row>
    <row r="988" spans="14:26" ht="13.8" x14ac:dyDescent="0.25">
      <c r="N988" s="13"/>
      <c r="O988" s="13"/>
      <c r="P988" s="13"/>
      <c r="Q988" s="13"/>
      <c r="R988" s="13"/>
      <c r="S988" s="13"/>
      <c r="T988" s="13"/>
      <c r="U988" s="13"/>
      <c r="V988" s="13"/>
      <c r="W988" s="13"/>
      <c r="X988" s="13"/>
      <c r="Y988" s="13"/>
      <c r="Z988" s="13"/>
    </row>
    <row r="989" spans="14:26" ht="13.8" x14ac:dyDescent="0.25">
      <c r="N989" s="13"/>
      <c r="O989" s="13"/>
      <c r="P989" s="13"/>
      <c r="Q989" s="13"/>
      <c r="R989" s="13"/>
      <c r="S989" s="13"/>
      <c r="T989" s="13"/>
      <c r="U989" s="13"/>
      <c r="V989" s="13"/>
      <c r="W989" s="13"/>
      <c r="X989" s="13"/>
      <c r="Y989" s="13"/>
      <c r="Z989" s="13"/>
    </row>
    <row r="990" spans="14:26" ht="13.8" x14ac:dyDescent="0.25">
      <c r="N990" s="13"/>
      <c r="O990" s="13"/>
      <c r="P990" s="13"/>
      <c r="Q990" s="13"/>
      <c r="R990" s="13"/>
      <c r="S990" s="13"/>
      <c r="T990" s="13"/>
      <c r="U990" s="13"/>
      <c r="V990" s="13"/>
      <c r="W990" s="13"/>
      <c r="X990" s="13"/>
      <c r="Y990" s="13"/>
      <c r="Z990" s="13"/>
    </row>
    <row r="991" spans="14:26" ht="13.8" x14ac:dyDescent="0.25">
      <c r="N991" s="13"/>
      <c r="O991" s="13"/>
      <c r="P991" s="13"/>
      <c r="Q991" s="13"/>
      <c r="R991" s="13"/>
      <c r="S991" s="13"/>
      <c r="T991" s="13"/>
      <c r="U991" s="13"/>
      <c r="V991" s="13"/>
      <c r="W991" s="13"/>
      <c r="X991" s="13"/>
      <c r="Y991" s="13"/>
      <c r="Z991" s="13"/>
    </row>
    <row r="992" spans="14:26" ht="13.8" x14ac:dyDescent="0.25">
      <c r="N992" s="13"/>
      <c r="O992" s="13"/>
      <c r="P992" s="13"/>
      <c r="Q992" s="13"/>
      <c r="R992" s="13"/>
      <c r="S992" s="13"/>
      <c r="T992" s="13"/>
      <c r="U992" s="13"/>
      <c r="V992" s="13"/>
      <c r="W992" s="13"/>
      <c r="X992" s="13"/>
      <c r="Y992" s="13"/>
      <c r="Z992" s="13"/>
    </row>
    <row r="993" spans="14:26" ht="13.8" x14ac:dyDescent="0.25">
      <c r="N993" s="13"/>
      <c r="O993" s="13"/>
      <c r="P993" s="13"/>
      <c r="Q993" s="13"/>
      <c r="R993" s="13"/>
      <c r="S993" s="13"/>
      <c r="T993" s="13"/>
      <c r="U993" s="13"/>
      <c r="V993" s="13"/>
      <c r="W993" s="13"/>
      <c r="X993" s="13"/>
      <c r="Y993" s="13"/>
      <c r="Z993" s="13"/>
    </row>
    <row r="994" spans="14:26" ht="13.8" x14ac:dyDescent="0.25">
      <c r="N994" s="13"/>
      <c r="O994" s="13"/>
      <c r="P994" s="13"/>
      <c r="Q994" s="13"/>
      <c r="R994" s="13"/>
      <c r="S994" s="13"/>
      <c r="T994" s="13"/>
      <c r="U994" s="13"/>
      <c r="V994" s="13"/>
      <c r="W994" s="13"/>
      <c r="X994" s="13"/>
      <c r="Y994" s="13"/>
      <c r="Z994" s="13"/>
    </row>
    <row r="995" spans="14:26" ht="13.8" x14ac:dyDescent="0.25">
      <c r="N995" s="13"/>
      <c r="O995" s="13"/>
      <c r="P995" s="13"/>
      <c r="Q995" s="13"/>
      <c r="R995" s="13"/>
      <c r="S995" s="13"/>
      <c r="T995" s="13"/>
      <c r="U995" s="13"/>
      <c r="V995" s="13"/>
      <c r="W995" s="13"/>
      <c r="X995" s="13"/>
      <c r="Y995" s="13"/>
      <c r="Z995" s="13"/>
    </row>
    <row r="996" spans="14:26" ht="13.8" x14ac:dyDescent="0.25">
      <c r="N996" s="13"/>
      <c r="O996" s="13"/>
      <c r="P996" s="13"/>
      <c r="Q996" s="13"/>
      <c r="R996" s="13"/>
      <c r="S996" s="13"/>
      <c r="T996" s="13"/>
      <c r="U996" s="13"/>
      <c r="V996" s="13"/>
      <c r="W996" s="13"/>
      <c r="X996" s="13"/>
      <c r="Y996" s="13"/>
      <c r="Z996" s="13"/>
    </row>
    <row r="997" spans="14:26" ht="13.8" x14ac:dyDescent="0.25">
      <c r="N997" s="13"/>
      <c r="O997" s="13"/>
      <c r="P997" s="13"/>
      <c r="Q997" s="13"/>
      <c r="R997" s="13"/>
      <c r="S997" s="13"/>
      <c r="T997" s="13"/>
      <c r="U997" s="13"/>
      <c r="V997" s="13"/>
      <c r="W997" s="13"/>
      <c r="X997" s="13"/>
      <c r="Y997" s="13"/>
      <c r="Z997" s="13"/>
    </row>
    <row r="998" spans="14:26" ht="13.8" x14ac:dyDescent="0.25">
      <c r="N998" s="13"/>
      <c r="O998" s="13"/>
      <c r="P998" s="13"/>
      <c r="Q998" s="13"/>
      <c r="R998" s="13"/>
      <c r="S998" s="13"/>
      <c r="T998" s="13"/>
      <c r="U998" s="13"/>
      <c r="V998" s="13"/>
      <c r="W998" s="13"/>
      <c r="X998" s="13"/>
      <c r="Y998" s="13"/>
      <c r="Z998" s="13"/>
    </row>
    <row r="999" spans="14:26" ht="13.8" x14ac:dyDescent="0.25">
      <c r="N999" s="13"/>
      <c r="O999" s="13"/>
      <c r="P999" s="13"/>
      <c r="Q999" s="13"/>
      <c r="R999" s="13"/>
      <c r="S999" s="13"/>
      <c r="T999" s="13"/>
      <c r="U999" s="13"/>
      <c r="V999" s="13"/>
      <c r="W999" s="13"/>
      <c r="X999" s="13"/>
      <c r="Y999" s="13"/>
      <c r="Z999" s="13"/>
    </row>
    <row r="1000" spans="14:26" ht="13.8" x14ac:dyDescent="0.25">
      <c r="N1000" s="13"/>
      <c r="O1000" s="13"/>
      <c r="P1000" s="13"/>
      <c r="Q1000" s="13"/>
      <c r="R1000" s="13"/>
      <c r="S1000" s="13"/>
      <c r="T1000" s="13"/>
      <c r="U1000" s="13"/>
      <c r="V1000" s="13"/>
      <c r="W1000" s="13"/>
      <c r="X1000" s="13"/>
      <c r="Y1000" s="13"/>
      <c r="Z1000" s="13"/>
    </row>
    <row r="1001" spans="14:26" ht="13.8" x14ac:dyDescent="0.25">
      <c r="N1001" s="13"/>
      <c r="O1001" s="13"/>
      <c r="P1001" s="13"/>
      <c r="Q1001" s="13"/>
      <c r="R1001" s="13"/>
      <c r="S1001" s="13"/>
      <c r="T1001" s="13"/>
      <c r="U1001" s="13"/>
      <c r="V1001" s="13"/>
      <c r="W1001" s="13"/>
      <c r="X1001" s="13"/>
      <c r="Y1001" s="13"/>
      <c r="Z1001" s="13"/>
    </row>
    <row r="1002" spans="14:26" ht="13.8" x14ac:dyDescent="0.25">
      <c r="N1002" s="13"/>
      <c r="O1002" s="13"/>
      <c r="P1002" s="13"/>
      <c r="Q1002" s="13"/>
      <c r="R1002" s="13"/>
      <c r="S1002" s="13"/>
      <c r="T1002" s="13"/>
      <c r="U1002" s="13"/>
      <c r="V1002" s="13"/>
      <c r="W1002" s="13"/>
      <c r="X1002" s="13"/>
      <c r="Y1002" s="13"/>
      <c r="Z1002" s="13"/>
    </row>
    <row r="1003" spans="14:26" ht="13.8" x14ac:dyDescent="0.25">
      <c r="N1003" s="13"/>
      <c r="O1003" s="13"/>
      <c r="P1003" s="13"/>
      <c r="Q1003" s="13"/>
      <c r="R1003" s="13"/>
      <c r="S1003" s="13"/>
      <c r="T1003" s="13"/>
      <c r="U1003" s="13"/>
      <c r="V1003" s="13"/>
      <c r="W1003" s="13"/>
      <c r="X1003" s="13"/>
      <c r="Y1003" s="13"/>
      <c r="Z1003" s="13"/>
    </row>
    <row r="1004" spans="14:26" ht="13.8" x14ac:dyDescent="0.25">
      <c r="N1004" s="13"/>
      <c r="O1004" s="13"/>
      <c r="P1004" s="13"/>
      <c r="Q1004" s="13"/>
      <c r="R1004" s="13"/>
      <c r="S1004" s="13"/>
      <c r="T1004" s="13"/>
      <c r="U1004" s="13"/>
      <c r="V1004" s="13"/>
      <c r="W1004" s="13"/>
      <c r="X1004" s="13"/>
      <c r="Y1004" s="13"/>
      <c r="Z1004" s="13"/>
    </row>
    <row r="1005" spans="14:26" ht="13.8" x14ac:dyDescent="0.25">
      <c r="N1005" s="13"/>
      <c r="O1005" s="13"/>
      <c r="P1005" s="13"/>
      <c r="Q1005" s="13"/>
      <c r="R1005" s="13"/>
      <c r="S1005" s="13"/>
      <c r="T1005" s="13"/>
      <c r="U1005" s="13"/>
      <c r="V1005" s="13"/>
      <c r="W1005" s="13"/>
      <c r="X1005" s="13"/>
      <c r="Y1005" s="13"/>
      <c r="Z1005" s="13"/>
    </row>
    <row r="1006" spans="14:26" ht="13.8" x14ac:dyDescent="0.25">
      <c r="N1006" s="13"/>
      <c r="O1006" s="13"/>
      <c r="P1006" s="13"/>
      <c r="Q1006" s="13"/>
      <c r="R1006" s="13"/>
      <c r="S1006" s="13"/>
      <c r="T1006" s="13"/>
      <c r="U1006" s="13"/>
      <c r="V1006" s="13"/>
      <c r="W1006" s="13"/>
      <c r="X1006" s="13"/>
      <c r="Y1006" s="13"/>
      <c r="Z1006" s="13"/>
    </row>
    <row r="1007" spans="14:26" ht="13.8" x14ac:dyDescent="0.25">
      <c r="N1007" s="13"/>
      <c r="O1007" s="13"/>
      <c r="P1007" s="13"/>
      <c r="Q1007" s="13"/>
      <c r="R1007" s="13"/>
      <c r="S1007" s="13"/>
      <c r="T1007" s="13"/>
      <c r="U1007" s="13"/>
      <c r="V1007" s="13"/>
      <c r="W1007" s="13"/>
      <c r="X1007" s="13"/>
      <c r="Y1007" s="13"/>
      <c r="Z1007" s="13"/>
    </row>
    <row r="1008" spans="14:26" ht="13.8" x14ac:dyDescent="0.25">
      <c r="N1008" s="13"/>
      <c r="O1008" s="13"/>
      <c r="P1008" s="13"/>
      <c r="Q1008" s="13"/>
      <c r="R1008" s="13"/>
      <c r="S1008" s="13"/>
      <c r="T1008" s="13"/>
      <c r="U1008" s="13"/>
      <c r="V1008" s="13"/>
      <c r="W1008" s="13"/>
      <c r="X1008" s="13"/>
      <c r="Y1008" s="13"/>
      <c r="Z1008" s="13"/>
    </row>
    <row r="1009" spans="14:26" ht="13.8" x14ac:dyDescent="0.25">
      <c r="N1009" s="13"/>
      <c r="O1009" s="13"/>
      <c r="P1009" s="13"/>
      <c r="Q1009" s="13"/>
      <c r="R1009" s="13"/>
      <c r="S1009" s="13"/>
      <c r="T1009" s="13"/>
      <c r="U1009" s="13"/>
      <c r="V1009" s="13"/>
      <c r="W1009" s="13"/>
      <c r="X1009" s="13"/>
      <c r="Y1009" s="13"/>
      <c r="Z1009" s="13"/>
    </row>
    <row r="1010" spans="14:26" ht="13.8" x14ac:dyDescent="0.25">
      <c r="N1010" s="13"/>
      <c r="O1010" s="13"/>
      <c r="P1010" s="13"/>
      <c r="Q1010" s="13"/>
      <c r="R1010" s="13"/>
      <c r="S1010" s="13"/>
      <c r="T1010" s="13"/>
      <c r="U1010" s="13"/>
      <c r="V1010" s="13"/>
      <c r="W1010" s="13"/>
      <c r="X1010" s="13"/>
      <c r="Y1010" s="13"/>
      <c r="Z1010" s="13"/>
    </row>
    <row r="1011" spans="14:26" ht="13.8" x14ac:dyDescent="0.25">
      <c r="N1011" s="13"/>
      <c r="O1011" s="13"/>
      <c r="P1011" s="13"/>
      <c r="Q1011" s="13"/>
      <c r="R1011" s="13"/>
      <c r="S1011" s="13"/>
      <c r="T1011" s="13"/>
      <c r="U1011" s="13"/>
      <c r="V1011" s="13"/>
      <c r="W1011" s="13"/>
      <c r="X1011" s="13"/>
      <c r="Y1011" s="13"/>
      <c r="Z1011" s="13"/>
    </row>
    <row r="1012" spans="14:26" ht="13.8" x14ac:dyDescent="0.25">
      <c r="N1012" s="13"/>
      <c r="O1012" s="13"/>
      <c r="P1012" s="13"/>
      <c r="Q1012" s="13"/>
      <c r="R1012" s="13"/>
      <c r="S1012" s="13"/>
      <c r="T1012" s="13"/>
      <c r="U1012" s="13"/>
      <c r="V1012" s="13"/>
      <c r="W1012" s="13"/>
      <c r="X1012" s="13"/>
      <c r="Y1012" s="13"/>
      <c r="Z1012" s="13"/>
    </row>
  </sheetData>
  <conditionalFormatting sqref="K3:K4 I3:J1012 L3:M1012 K6:K1012">
    <cfRule type="cellIs" dxfId="7" priority="3" operator="equal">
      <formula>"TRUE"</formula>
    </cfRule>
    <cfRule type="cellIs" dxfId="6" priority="4" operator="equal">
      <formula>"FALSE"</formula>
    </cfRule>
  </conditionalFormatting>
  <conditionalFormatting sqref="I1:M2">
    <cfRule type="cellIs" dxfId="5" priority="1" operator="equal">
      <formula>"TRUE"</formula>
    </cfRule>
    <cfRule type="cellIs" dxfId="4"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R17"/>
  <sheetViews>
    <sheetView tabSelected="1" workbookViewId="0"/>
  </sheetViews>
  <sheetFormatPr defaultColWidth="12.6640625" defaultRowHeight="13.2" x14ac:dyDescent="0.25"/>
  <cols>
    <col min="1" max="2" width="20.77734375" style="12" customWidth="1"/>
    <col min="3" max="3" width="50.77734375" style="12" customWidth="1"/>
    <col min="4" max="5" width="20.77734375" style="12" customWidth="1"/>
    <col min="6" max="7" width="50.77734375" style="12" customWidth="1"/>
    <col min="8" max="11" width="12.6640625" style="12"/>
    <col min="12" max="12" width="9.88671875" style="12" customWidth="1"/>
    <col min="13" max="13" width="6.88671875" style="12" customWidth="1"/>
    <col min="14" max="14" width="8.33203125" style="12" customWidth="1"/>
    <col min="15" max="15" width="11" style="12" customWidth="1"/>
    <col min="16" max="16" width="11.21875" style="12" customWidth="1"/>
    <col min="17" max="17" width="8" style="12" customWidth="1"/>
    <col min="18" max="18" width="15.109375" style="12" customWidth="1"/>
    <col min="19" max="16384" width="12.6640625" style="12"/>
  </cols>
  <sheetData>
    <row r="1" spans="1:18" s="11" customFormat="1" x14ac:dyDescent="0.25">
      <c r="A1" s="11" t="s">
        <v>926</v>
      </c>
      <c r="B1" s="11" t="s">
        <v>927</v>
      </c>
    </row>
    <row r="2" spans="1:18" s="11" customFormat="1" x14ac:dyDescent="0.25">
      <c r="A2" s="11" t="s">
        <v>696</v>
      </c>
      <c r="B2" s="11" t="s">
        <v>1</v>
      </c>
    </row>
    <row r="3" spans="1:18" s="11" customFormat="1" x14ac:dyDescent="0.25"/>
    <row r="4" spans="1:18" x14ac:dyDescent="0.25">
      <c r="L4" s="15"/>
    </row>
    <row r="5" spans="1:18" x14ac:dyDescent="0.25">
      <c r="A5" s="11" t="s">
        <v>379</v>
      </c>
      <c r="B5" s="11" t="s">
        <v>380</v>
      </c>
      <c r="C5" s="11" t="s">
        <v>381</v>
      </c>
      <c r="D5" s="11" t="s">
        <v>382</v>
      </c>
      <c r="E5" s="11" t="s">
        <v>383</v>
      </c>
      <c r="F5" s="11" t="s">
        <v>6</v>
      </c>
      <c r="G5" s="11" t="s">
        <v>384</v>
      </c>
      <c r="L5" s="11"/>
      <c r="M5" s="11"/>
      <c r="N5" s="11"/>
      <c r="O5" s="11"/>
      <c r="P5" s="11"/>
      <c r="Q5" s="11"/>
      <c r="R5" s="11"/>
    </row>
    <row r="6" spans="1:18" ht="92.4" x14ac:dyDescent="0.25">
      <c r="A6" s="12" t="s">
        <v>385</v>
      </c>
      <c r="B6" s="12" t="s">
        <v>421</v>
      </c>
      <c r="C6" s="12" t="s">
        <v>898</v>
      </c>
      <c r="D6" s="12" t="s">
        <v>899</v>
      </c>
      <c r="E6" s="25">
        <v>43600</v>
      </c>
      <c r="F6" s="12" t="s">
        <v>1184</v>
      </c>
      <c r="G6" s="12" t="s">
        <v>1185</v>
      </c>
    </row>
    <row r="7" spans="1:18" ht="237.6" x14ac:dyDescent="0.25">
      <c r="A7" s="12" t="s">
        <v>385</v>
      </c>
      <c r="B7" s="12" t="s">
        <v>421</v>
      </c>
      <c r="C7" s="12" t="s">
        <v>900</v>
      </c>
      <c r="D7" s="12" t="s">
        <v>901</v>
      </c>
      <c r="E7" s="25">
        <v>38491</v>
      </c>
      <c r="F7" s="12" t="s">
        <v>1186</v>
      </c>
      <c r="G7" s="12" t="s">
        <v>1187</v>
      </c>
    </row>
    <row r="8" spans="1:18" ht="330" x14ac:dyDescent="0.25">
      <c r="A8" s="12" t="s">
        <v>385</v>
      </c>
      <c r="B8" s="12" t="s">
        <v>669</v>
      </c>
      <c r="C8" s="12" t="s">
        <v>902</v>
      </c>
      <c r="D8" s="12" t="s">
        <v>903</v>
      </c>
      <c r="E8" s="25">
        <v>36407</v>
      </c>
      <c r="F8" s="12" t="s">
        <v>1157</v>
      </c>
      <c r="G8" s="12" t="s">
        <v>1188</v>
      </c>
    </row>
    <row r="9" spans="1:18" ht="66" x14ac:dyDescent="0.25">
      <c r="A9" s="12" t="s">
        <v>385</v>
      </c>
      <c r="B9" s="12" t="s">
        <v>904</v>
      </c>
      <c r="C9" s="12" t="s">
        <v>18</v>
      </c>
      <c r="D9" s="12" t="s">
        <v>905</v>
      </c>
      <c r="E9" s="25">
        <v>12499</v>
      </c>
      <c r="F9" s="12" t="s">
        <v>1189</v>
      </c>
      <c r="G9" s="12" t="s">
        <v>1190</v>
      </c>
    </row>
    <row r="10" spans="1:18" ht="158.4" x14ac:dyDescent="0.25">
      <c r="A10" s="12" t="s">
        <v>447</v>
      </c>
      <c r="B10" s="12" t="s">
        <v>906</v>
      </c>
      <c r="C10" s="12" t="s">
        <v>907</v>
      </c>
      <c r="D10" s="12" t="s">
        <v>908</v>
      </c>
      <c r="E10" s="25">
        <v>43229</v>
      </c>
      <c r="F10" s="12" t="s">
        <v>1191</v>
      </c>
      <c r="G10" s="12" t="s">
        <v>1183</v>
      </c>
    </row>
    <row r="11" spans="1:18" ht="118.8" x14ac:dyDescent="0.25">
      <c r="A11" s="12" t="s">
        <v>447</v>
      </c>
      <c r="B11" s="12" t="s">
        <v>658</v>
      </c>
      <c r="C11" s="12" t="s">
        <v>909</v>
      </c>
      <c r="D11" s="12" t="s">
        <v>910</v>
      </c>
      <c r="E11" s="25">
        <v>42501</v>
      </c>
      <c r="F11" s="12" t="s">
        <v>1192</v>
      </c>
      <c r="G11" s="12" t="s">
        <v>1193</v>
      </c>
    </row>
    <row r="12" spans="1:18" ht="79.2" x14ac:dyDescent="0.25">
      <c r="A12" s="12" t="s">
        <v>447</v>
      </c>
      <c r="B12" s="12" t="s">
        <v>911</v>
      </c>
      <c r="C12" s="12" t="s">
        <v>912</v>
      </c>
      <c r="D12" s="12" t="s">
        <v>913</v>
      </c>
      <c r="E12" s="25">
        <v>40544</v>
      </c>
      <c r="F12" s="12" t="s">
        <v>1194</v>
      </c>
      <c r="G12" s="12" t="s">
        <v>914</v>
      </c>
    </row>
    <row r="13" spans="1:18" ht="92.4" x14ac:dyDescent="0.25">
      <c r="A13" s="12" t="s">
        <v>447</v>
      </c>
      <c r="B13" s="12" t="s">
        <v>915</v>
      </c>
      <c r="C13" s="12" t="s">
        <v>916</v>
      </c>
      <c r="D13" s="12" t="s">
        <v>917</v>
      </c>
      <c r="E13" s="25">
        <v>39581</v>
      </c>
      <c r="F13" s="12" t="s">
        <v>1195</v>
      </c>
      <c r="G13" s="12" t="s">
        <v>1196</v>
      </c>
    </row>
    <row r="14" spans="1:18" ht="118.8" x14ac:dyDescent="0.25">
      <c r="A14" s="12" t="s">
        <v>447</v>
      </c>
      <c r="B14" s="12" t="s">
        <v>915</v>
      </c>
      <c r="C14" s="12" t="s">
        <v>918</v>
      </c>
      <c r="D14" s="12" t="s">
        <v>919</v>
      </c>
      <c r="E14" s="25">
        <v>38763</v>
      </c>
      <c r="F14" s="12" t="s">
        <v>1197</v>
      </c>
      <c r="G14" s="12" t="s">
        <v>1198</v>
      </c>
    </row>
    <row r="15" spans="1:18" ht="105.6" x14ac:dyDescent="0.25">
      <c r="A15" s="12" t="s">
        <v>447</v>
      </c>
      <c r="B15" s="12" t="s">
        <v>915</v>
      </c>
      <c r="C15" s="12" t="s">
        <v>920</v>
      </c>
      <c r="D15" s="12" t="s">
        <v>921</v>
      </c>
      <c r="E15" s="25">
        <v>38763</v>
      </c>
      <c r="F15" s="12" t="s">
        <v>1199</v>
      </c>
      <c r="G15" s="12" t="s">
        <v>1200</v>
      </c>
    </row>
    <row r="16" spans="1:18" ht="132" x14ac:dyDescent="0.25">
      <c r="A16" s="12" t="s">
        <v>458</v>
      </c>
      <c r="B16" s="12" t="s">
        <v>906</v>
      </c>
      <c r="C16" s="12" t="s">
        <v>922</v>
      </c>
      <c r="D16" s="12" t="s">
        <v>923</v>
      </c>
      <c r="E16" s="25">
        <v>41174</v>
      </c>
      <c r="F16" s="12" t="s">
        <v>1201</v>
      </c>
      <c r="G16" s="12" t="s">
        <v>1202</v>
      </c>
    </row>
    <row r="17" spans="1:7" ht="92.4" x14ac:dyDescent="0.25">
      <c r="A17" s="12" t="s">
        <v>458</v>
      </c>
      <c r="B17" s="12" t="s">
        <v>911</v>
      </c>
      <c r="C17" s="12" t="s">
        <v>924</v>
      </c>
      <c r="D17" s="12" t="s">
        <v>925</v>
      </c>
      <c r="E17" s="25">
        <v>40422</v>
      </c>
      <c r="F17" s="12" t="s">
        <v>1203</v>
      </c>
      <c r="G17" s="12" t="s">
        <v>1204</v>
      </c>
    </row>
  </sheetData>
  <conditionalFormatting sqref="L4:R4 L6:R1000">
    <cfRule type="cellIs" dxfId="3" priority="3" operator="equal">
      <formula>"TRUE"</formula>
    </cfRule>
    <cfRule type="cellIs" dxfId="2" priority="4" operator="equal">
      <formula>"FALSE"</formula>
    </cfRule>
  </conditionalFormatting>
  <conditionalFormatting sqref="L1:R3">
    <cfRule type="cellIs" dxfId="1" priority="1" operator="equal">
      <formula>"TRUE"</formula>
    </cfRule>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Brazil Legislature</vt:lpstr>
      <vt:lpstr>Brazil Body of Law</vt:lpstr>
      <vt:lpstr>Colombia Legislature</vt:lpstr>
      <vt:lpstr>Colombia Body of Law</vt:lpstr>
      <vt:lpstr>Mexico Legislature</vt:lpstr>
      <vt:lpstr>Mexico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2024-06-29T21:36:12Z</dcterms:modified>
</cp:coreProperties>
</file>